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国汽\价格表\"/>
    </mc:Choice>
  </mc:AlternateContent>
  <xr:revisionPtr revIDLastSave="0" documentId="13_ncr:1_{A7A5CFD7-8FD8-4CBD-AED7-0D2DB748AFF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首页" sheetId="3" r:id="rId1"/>
    <sheet name="奔驰" sheetId="1" r:id="rId2"/>
    <sheet name="一汽奥迪" sheetId="8" r:id="rId3"/>
    <sheet name="上汽通用" sheetId="2" r:id="rId4"/>
    <sheet name="马自达" sheetId="4" r:id="rId5"/>
    <sheet name="上汽大众" sheetId="6" r:id="rId6"/>
  </sheets>
  <definedNames>
    <definedName name="_xlnm.Print_Area" localSheetId="1">奔驰!$A$1:$F$53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8" l="1"/>
  <c r="D62" i="8"/>
  <c r="F61" i="8"/>
  <c r="D61" i="8"/>
  <c r="F60" i="8"/>
  <c r="D60" i="8"/>
  <c r="F59" i="8"/>
  <c r="D59" i="8"/>
  <c r="F58" i="8"/>
  <c r="D58" i="8"/>
  <c r="F55" i="8"/>
  <c r="D55" i="8"/>
  <c r="F52" i="8"/>
  <c r="D52" i="8"/>
  <c r="F51" i="8"/>
  <c r="D51" i="8"/>
  <c r="F50" i="8"/>
  <c r="D50" i="8"/>
  <c r="F49" i="8"/>
  <c r="D49" i="8"/>
  <c r="F46" i="8"/>
  <c r="D46" i="8"/>
  <c r="F45" i="8"/>
  <c r="D45" i="8"/>
  <c r="F44" i="8"/>
  <c r="D44" i="8"/>
  <c r="F43" i="8"/>
  <c r="D43" i="8"/>
  <c r="F42" i="8"/>
  <c r="D42" i="8"/>
  <c r="F41" i="8"/>
  <c r="D41" i="8"/>
  <c r="F40" i="8"/>
  <c r="D40" i="8"/>
  <c r="F37" i="8"/>
  <c r="D37" i="8"/>
  <c r="F36" i="8"/>
  <c r="D36" i="8"/>
  <c r="F35" i="8"/>
  <c r="D35" i="8"/>
  <c r="F32" i="8"/>
  <c r="D32" i="8"/>
  <c r="F31" i="8"/>
  <c r="D31" i="8"/>
  <c r="F30" i="8"/>
  <c r="D30" i="8"/>
  <c r="F29" i="8"/>
  <c r="D29" i="8"/>
  <c r="F26" i="8"/>
  <c r="D26" i="8"/>
  <c r="F25" i="8"/>
  <c r="D25" i="8"/>
  <c r="F24" i="8"/>
  <c r="D24" i="8"/>
  <c r="F21" i="8"/>
  <c r="D21" i="8"/>
  <c r="F20" i="8"/>
  <c r="D20" i="8"/>
  <c r="F19" i="8"/>
  <c r="D19" i="8"/>
  <c r="F16" i="8"/>
  <c r="D16" i="8"/>
  <c r="F15" i="8"/>
  <c r="D15" i="8"/>
  <c r="F14" i="8"/>
  <c r="D14" i="8"/>
  <c r="F13" i="8"/>
  <c r="D13" i="8"/>
  <c r="F10" i="8"/>
  <c r="D10" i="8"/>
  <c r="F9" i="8"/>
  <c r="D9" i="8"/>
  <c r="F8" i="8"/>
  <c r="D8" i="8"/>
  <c r="F7" i="8"/>
  <c r="D7" i="8"/>
  <c r="F6" i="8"/>
  <c r="D6" i="8"/>
  <c r="F5" i="8"/>
  <c r="D5" i="8"/>
  <c r="F4" i="8"/>
  <c r="D4" i="8"/>
</calcChain>
</file>

<file path=xl/sharedStrings.xml><?xml version="1.0" encoding="utf-8"?>
<sst xmlns="http://schemas.openxmlformats.org/spreadsheetml/2006/main" count="750" uniqueCount="386">
  <si>
    <t>北京国汽海创 免税车型价目表</t>
  </si>
  <si>
    <t>品牌</t>
  </si>
  <si>
    <t>奔驰</t>
  </si>
  <si>
    <t>凯迪拉克</t>
  </si>
  <si>
    <t>马自达</t>
  </si>
  <si>
    <t>上汽大众</t>
  </si>
  <si>
    <t>别克</t>
  </si>
  <si>
    <t>雪佛兰</t>
  </si>
  <si>
    <t>查看最新免税价格请登录 北京国汽海创官方网站 www.bjgqhc.com</t>
  </si>
  <si>
    <t>北京奔驰 免税车型价目表</t>
  </si>
  <si>
    <t>车型</t>
  </si>
  <si>
    <t>型    号</t>
  </si>
  <si>
    <t>市场指导价</t>
  </si>
  <si>
    <t>折让率</t>
  </si>
  <si>
    <t>免税价格</t>
  </si>
  <si>
    <t>备注</t>
  </si>
  <si>
    <t>GLC 300 L 4MATIC 动感型 5座</t>
  </si>
  <si>
    <t>GLC 300 L 4MATIC 动感型 7座</t>
  </si>
  <si>
    <t>GLC 300 L 4MATIC 豪华型 5座</t>
  </si>
  <si>
    <t>GLC 300 L 4MATIC 豪华型 7座</t>
  </si>
  <si>
    <t>GLB 200 动感型</t>
  </si>
  <si>
    <t>GLB 200 时尚型</t>
  </si>
  <si>
    <t>GLB 220 动感型</t>
  </si>
  <si>
    <t>GLB 220 时尚型</t>
  </si>
  <si>
    <t>GLB 220 4MATIC</t>
  </si>
  <si>
    <t>GLA 200</t>
  </si>
  <si>
    <t>GLA 220</t>
  </si>
  <si>
    <t>GLA 220 4MATIC</t>
  </si>
  <si>
    <t>E 260 L 轿车</t>
  </si>
  <si>
    <t>E 260 L 运动轿车</t>
  </si>
  <si>
    <t>E 260 L 4MATIC 轿车</t>
  </si>
  <si>
    <t>E 260 L 4MATIC 运动轿车</t>
  </si>
  <si>
    <t>E 300 L 时尚型轿车</t>
  </si>
  <si>
    <t>E 300 L 时尚型运动轿车</t>
  </si>
  <si>
    <t>E 300 L 豪华型轿车</t>
  </si>
  <si>
    <t>E 300 L 豪华型运动轿车</t>
  </si>
  <si>
    <t>E 300 L 尊贵型轿车</t>
  </si>
  <si>
    <t>E 300 L 尊贵型运动轿车</t>
  </si>
  <si>
    <t>E 350 e L 插电式混合动力轿车</t>
  </si>
  <si>
    <t>E 350 e L 插电式混合动力运动轿车</t>
  </si>
  <si>
    <t>C 200 L 运动轿车</t>
  </si>
  <si>
    <t>C 260 L 轿车</t>
  </si>
  <si>
    <t>C 260 L 运动轿车</t>
  </si>
  <si>
    <t>C 260 L 皓夜运动轿车</t>
  </si>
  <si>
    <t>C 260 L 4MATIC 运动轿车</t>
  </si>
  <si>
    <t>C 350 e L 插电式混合动力运动轿车</t>
  </si>
  <si>
    <t xml:space="preserve">A 180 L </t>
  </si>
  <si>
    <t>A 200 L 时尚型</t>
  </si>
  <si>
    <t>AMG A 35 L 4MATIC</t>
  </si>
  <si>
    <t>注：
1.免税价格及供货情况以实际购车时厂家价格政策及生产情况为准
2.服务费：轿车2500元、SUV2800元</t>
  </si>
  <si>
    <t>上汽通用 免税车型价目表</t>
  </si>
  <si>
    <t>备  注</t>
  </si>
  <si>
    <t>凯迪拉克XT6</t>
  </si>
  <si>
    <t>28T 四驱风尚型（纪念版）</t>
  </si>
  <si>
    <t>代办服务费
2,800元</t>
  </si>
  <si>
    <t>28T 四驱豪华型（标准版）（纪念版）</t>
  </si>
  <si>
    <t>凯迪拉克XT5</t>
  </si>
  <si>
    <t>28T 四驱风尚型</t>
  </si>
  <si>
    <t>28T 四驱豪华型（蜂鸟版）</t>
  </si>
  <si>
    <t>凯迪拉克XT4</t>
  </si>
  <si>
    <t>28T 两驱风尚型</t>
  </si>
  <si>
    <t xml:space="preserve">28T 两驱豪华型 </t>
  </si>
  <si>
    <t>28T 两驱尊贵型</t>
  </si>
  <si>
    <t>凯迪拉克CT6</t>
  </si>
  <si>
    <t>28T 风尚型</t>
  </si>
  <si>
    <t>代办服务费
2,500元</t>
  </si>
  <si>
    <t>28T 豪华型</t>
  </si>
  <si>
    <t>28T 尊贵型</t>
  </si>
  <si>
    <t>凯迪拉克CT5</t>
  </si>
  <si>
    <t>28T 豪华型（BOSE）</t>
  </si>
  <si>
    <t>28T 豪华型（标准版）</t>
  </si>
  <si>
    <t>凯迪拉克CT4</t>
  </si>
  <si>
    <t xml:space="preserve">雪佛兰迈锐宝 XL </t>
  </si>
  <si>
    <t>535T 锐行版（9AT）</t>
  </si>
  <si>
    <t>代办服务费
2,200元</t>
  </si>
  <si>
    <t>535T 锐动版（9AT）</t>
  </si>
  <si>
    <t>535T 锐联版（9AT）</t>
  </si>
  <si>
    <t>Redline 550T 锐动版</t>
  </si>
  <si>
    <t>Redline 550T 锐联版</t>
  </si>
  <si>
    <t>Redline 550T 锐智版</t>
  </si>
  <si>
    <t>雪佛兰探界者 </t>
  </si>
  <si>
    <t>535T 领界版</t>
  </si>
  <si>
    <t>535T 驰界版</t>
  </si>
  <si>
    <t>535T 驭界版</t>
  </si>
  <si>
    <t>轻混 550T RS 9AT 智能拓界版</t>
  </si>
  <si>
    <t>轻混 550T RS 9AT 四驱智能拓界版</t>
  </si>
  <si>
    <t>轻混 550T RS 9AT 四驱智能捍界版</t>
  </si>
  <si>
    <t>雪佛兰开拓者 </t>
  </si>
  <si>
    <t>轻混 650T 威版</t>
  </si>
  <si>
    <t>轻混 650T Redline 霆版</t>
  </si>
  <si>
    <t>轻混 650T RS 四驱 悍版（5座）</t>
  </si>
  <si>
    <t>轻混 650T RS Twin-Clutch四驱擎版</t>
  </si>
  <si>
    <t>别克君威 </t>
  </si>
  <si>
    <t>552T 智享型</t>
  </si>
  <si>
    <t>652T 智享型</t>
  </si>
  <si>
    <t>GS 尊贵型</t>
  </si>
  <si>
    <t>别克君越</t>
  </si>
  <si>
    <t>552T 豪华型</t>
  </si>
  <si>
    <t>代办服务费
2,500元</t>
  </si>
  <si>
    <t>652T 豪华型</t>
  </si>
  <si>
    <t>Avenir 先享型</t>
  </si>
  <si>
    <t>Avenir 旗舰型</t>
  </si>
  <si>
    <t xml:space="preserve">别克昂科威 S </t>
  </si>
  <si>
    <t>552T精英型</t>
  </si>
  <si>
    <t>552T豪华型</t>
  </si>
  <si>
    <t>652T精英型</t>
  </si>
  <si>
    <t>652T豪华型</t>
  </si>
  <si>
    <t>GS 智慧运动型</t>
  </si>
  <si>
    <t>GS 四驱运动型</t>
  </si>
  <si>
    <t>GS 智享运动型</t>
  </si>
  <si>
    <t>Avenir</t>
  </si>
  <si>
    <t xml:space="preserve">别克昂科威 Plus </t>
  </si>
  <si>
    <t>652T 精英型 (5座)</t>
  </si>
  <si>
    <t>652T 豪华型 (5座)</t>
  </si>
  <si>
    <t>652T 四驱豪华型 (5座)</t>
  </si>
  <si>
    <t>652T 豪华型 (7座)</t>
  </si>
  <si>
    <t>652T 四驱豪华型 (7座)</t>
  </si>
  <si>
    <t>Avenir  (5座)</t>
  </si>
  <si>
    <t>Avenir (7座)</t>
  </si>
  <si>
    <t>别克昂科旗 </t>
  </si>
  <si>
    <t>652T 前驱尊贵型</t>
  </si>
  <si>
    <t>652T 四驱尊贵型</t>
  </si>
  <si>
    <t>652T 四驱尊享旗舰型</t>
  </si>
  <si>
    <t xml:space="preserve">
别克 GL8
</t>
  </si>
  <si>
    <t>652T 舒适型</t>
  </si>
  <si>
    <t>652T 智享型</t>
  </si>
  <si>
    <t>652T 豪华型</t>
  </si>
  <si>
    <t>652T 尊贵型</t>
  </si>
  <si>
    <t>652T 智慧尊贵型</t>
  </si>
  <si>
    <t>652T 尊贵型福祉版</t>
  </si>
  <si>
    <t xml:space="preserve">别克 GL8ES
</t>
  </si>
  <si>
    <t>Es 653T舒适型</t>
  </si>
  <si>
    <t>Es 653T尊享型</t>
  </si>
  <si>
    <t>Es 653T尊享型和悦版</t>
  </si>
  <si>
    <t>Es 653T豪华型</t>
  </si>
  <si>
    <t>Es 653T豪华型和悦版</t>
  </si>
  <si>
    <t>Es 653T旗舰型</t>
  </si>
  <si>
    <t>Es 653T智慧旗舰型</t>
  </si>
  <si>
    <t>注：免税价格及供货情况以实际购车时厂家价格政策及生产情况为准</t>
  </si>
  <si>
    <t xml:space="preserve">                           查看最新免税价格请登录 北京国汽海创官方网站 www.bjgqhc.com</t>
  </si>
  <si>
    <t>长安马自达  免税车型价目表</t>
  </si>
  <si>
    <t>服务费</t>
  </si>
  <si>
    <t>马自达
CX-50</t>
  </si>
  <si>
    <t>CX-50 2.0L 6AT 驭行版</t>
  </si>
  <si>
    <t>免税价格为最终厂家开票落地价
已免除车辆购置税</t>
  </si>
  <si>
    <t>代办服务费                             
2,200元</t>
  </si>
  <si>
    <t>CX-50 2.0L 6AT 领行版</t>
  </si>
  <si>
    <t>CX-50 2.0L 6AT 安行版</t>
  </si>
  <si>
    <t>CX-50 2.0L 6AT 安行版 (ETC)</t>
  </si>
  <si>
    <t>CX-50 2.5L 6AT 悦行版</t>
  </si>
  <si>
    <t>CX-50 2.5L 6AT 智行版</t>
  </si>
  <si>
    <t>CX-50 2.5L 6AT 尊行版</t>
  </si>
  <si>
    <t>CX-50 2.5L 6AT 尊行版+加热套装</t>
  </si>
  <si>
    <t>CX-50 2.5L 6AT 尊行版+加热套装 (ETC)</t>
  </si>
  <si>
    <t>车身颜色：水晶魂动红（需加3000元）、铂钢灰（需加2000元）、极境灰、谧境蓝、锆石砂、珠光白、极夜黑</t>
  </si>
  <si>
    <t>马自达 
新品上市 
CX-30</t>
  </si>
  <si>
    <t>2.0 L 6MT 尚悦型</t>
  </si>
  <si>
    <t>2.0 L 6AT 尚悦型</t>
  </si>
  <si>
    <t>2.0 L 6AT 质悦型</t>
  </si>
  <si>
    <t>2.0L 6AT 质悦型+OP1</t>
  </si>
  <si>
    <t>2.0L 6AT 质悦型+OP3</t>
  </si>
  <si>
    <t>2.0L 6AT 质悦型+OP1+OP3</t>
  </si>
  <si>
    <t>2.0 L 6AT 雅悦型+OP3</t>
  </si>
  <si>
    <t>2.0L 6AT 雅悦型黑曜型 OP3</t>
  </si>
  <si>
    <t>2.0L 6AT 嘉悦型+OP3</t>
  </si>
  <si>
    <t>2.0L 6AT 嘉悦黑曜型 OP3</t>
  </si>
  <si>
    <t>2.0 L 6AT 耀悦型</t>
  </si>
  <si>
    <t>2.0L 6AT 耀悦型+OP2</t>
  </si>
  <si>
    <t>2.0L 6AT 耀悦黑曜型</t>
  </si>
  <si>
    <t>2.0L 6AT 耀悦黑曜型 OP2</t>
  </si>
  <si>
    <t>2.0 L 6AT 尊悦型</t>
  </si>
  <si>
    <t>2.0L 6AT 尊悦黑曜型</t>
  </si>
  <si>
    <t xml:space="preserve">车身颜色：水晶魂动红（需加3000元）、铂钢灰（需加2000元）、晶钻蓝、极境灰、珠光白
OP1（动感随行包）：18英寸暗银铝合金运动轮毂
OP2（智能随行包）：ADD彩色平视显示系统（前挡玻璃投射式）、全新世代MAZDA CONNECT 马自达悦联系统
OP3（安享随行包）：LED前大灯自动开关系统、智能雨量感应式高级随动喷水无骨雨刷、MRCC 自适应巡航系统+LDWS 车道偏离警示系统+LAS 车道保持辅助系统+SBS智能前行刹车辅助系统+HBC 自适应远光灯控制系统+CTS 巡航模式智能行车辅助系统
</t>
  </si>
  <si>
    <t xml:space="preserve">马自达
全新CX-8
</t>
  </si>
  <si>
    <t>2.5L 6AT 2WD 豪华型</t>
  </si>
  <si>
    <t>2.5L 6AT 2WD 尊贵型</t>
  </si>
  <si>
    <t>2.5L 6AT 2WD 尊贵型+选装包</t>
  </si>
  <si>
    <t>2.5L 6AT AWD 尊享型</t>
  </si>
  <si>
    <t>2.5L 6AT AWD 尊享型+选装包</t>
  </si>
  <si>
    <t>2.5L 6AT AWD 旗舰型</t>
  </si>
  <si>
    <t>车身颜色：铂钢灰（需加2000元）、水晶魂动红（需加3000元）、极夜黑、琉璃棕、幻影银、珠光白
选装包（科技安全包）：SCBS低速刹车辅助系统 + SBS中高速刹车辅助系统 + FOW前方碰撞预警系统</t>
  </si>
  <si>
    <t xml:space="preserve">新马自达
 CX-5  </t>
  </si>
  <si>
    <t>2.0L 6AT 2WD 舒适型</t>
  </si>
  <si>
    <t>2.0L 6AT 2WD 智尚型</t>
  </si>
  <si>
    <t>2.0L 6AT 2WD 智雅型</t>
  </si>
  <si>
    <t>2.5L 6AT 2WD 智尊型</t>
  </si>
  <si>
    <t>2.5L 6AT AWD 尊耀型</t>
  </si>
  <si>
    <t xml:space="preserve">车身颜色：铂雅金 珠光白 晶钻蓝 极境灰 极夜黑、铂钢灰（需加2000元）、水晶魂动红（需加3000元）
舒适型 可加 畅享随行包4000元
智尚型、智雅型 可加 全景随行包1800元、安选随行包5200元、安选随行包（ETC）5200元、驭享随行包2500元
智尊型 可加 ETC 0元、全景随行包1800元、驭享随行包2500元
尊耀型 可加 ETC 0元、暖享随行包2000元
「安选随行包」MRCC全速域自适应巡航系统+CTS巡航模式智能行车辅助系统+LAS车道保持辅助系统+LDWS车道偏离警示系统+SBS中高速刹车辅助系统+FOW前方碰撞预警系统+SCBS低速刹车辅助系统+HBC自适应远光灯控制系统；
「 畅享随行包」天窗；
「 暖享随行包」前风挡玻璃电加热+方向盘电加热+后排座椅电加热；
「 全景随行包」 360度全景影像驻车辅助系统；
「 驭享随行包」 HUD        
    </t>
  </si>
  <si>
    <t>次世代 
MAZDA3   
昂克赛拉
2023款</t>
  </si>
  <si>
    <t>次世代MAZDA3昂克赛拉 三厢 1.5L 手动挡 质美版</t>
  </si>
  <si>
    <t>代办服务费                             
 2,200元</t>
  </si>
  <si>
    <t>次世代MAZDA3昂克赛拉 三厢 1.5L 自动挡 质悦版</t>
  </si>
  <si>
    <t>次世代MAZDA3昂克赛拉 三厢 2.0L 自动挡 质擎版</t>
  </si>
  <si>
    <t>次世代MAZDA3昂克赛拉 三厢 2.0L 自动挡 质炫版</t>
  </si>
  <si>
    <t>次世代MAZDA3昂克赛拉 三厢 2.0L 自动挡 质雅版</t>
  </si>
  <si>
    <t>次世代MAZDA3昂克赛拉 三厢 2.0L 自动挡 质雅黑曜版</t>
  </si>
  <si>
    <t>次世代MAZDA3昂克赛拉 三厢 2.0L 自动挡 质耀版</t>
  </si>
  <si>
    <t>次世代MAZDA3昂克赛拉 三厢 2.0L 自动挡 质耀黑曜版</t>
  </si>
  <si>
    <t>次世代MAZDA3昂克赛拉 三厢 2.0L 自动挡 质臻版</t>
  </si>
  <si>
    <t>次世代MAZDA3昂克赛拉 三厢 2.0L 自动挡 质臻黑曜版</t>
  </si>
  <si>
    <t>次世代MAZDA3昂克赛拉 三厢 2.0L 自动挡 质尊版</t>
  </si>
  <si>
    <t>次世代MAZDA3昂克赛拉 三厢 2.0L 自动挡 质尊黑曜版</t>
  </si>
  <si>
    <t>车身颜色：铂钢灰（需加2000元）、水晶魂动红（需加3000元）、极夜黑、珠光白、极境灰
选装包说明：                                                                                                      
选装包1「安选套装4000元」：MRCC 全速域自适应巡航系统 + LDWS 车道偏离警示系统 + LAS 车道保持辅助系统
 + SBS 智能前行刹车辅助系统 + HBC 自适应远光灯控制系统 + CTS巡航模式智能行车辅助系统;
选装包2「明选套装3000元」 ：LED日间行车灯· BSM盲点监测系统· RCTA倒车预警系统;
黑曜版车型为黑色内饰、勃艮第红真皮座椅
全系均可免费选装ETC</t>
  </si>
  <si>
    <t xml:space="preserve">                                                                                                                 查看最新免税价格请登录 北京国汽海创官方网站www.bjgqhc.com</t>
  </si>
  <si>
    <t>上汽大众  免税车型价目表</t>
  </si>
  <si>
    <t>途昂
SUV
2024款</t>
  </si>
  <si>
    <t>途昂 2024款 330TSI 豪华版</t>
  </si>
  <si>
    <t>代理服务费
2800元</t>
  </si>
  <si>
    <t>途昂 2024款 380TSI 四驱豪华版</t>
  </si>
  <si>
    <t>途昂 2024款 380TSI 四驱尊崇豪华版</t>
  </si>
  <si>
    <t>途昂 2024款 380TSI 四驱尊崇旗舰版</t>
  </si>
  <si>
    <t>途昂 2024款 530V6  四驱尊崇豪华版</t>
  </si>
  <si>
    <t>途昂 2024款 530V6  四驱尊崇旗舰版</t>
  </si>
  <si>
    <t>尊崇豪华版/尊崇旗舰版 选装6座</t>
  </si>
  <si>
    <t>途昂X
SUV
2024款</t>
  </si>
  <si>
    <t>途昂X 2024款 380TSI 四驱豪华版</t>
  </si>
  <si>
    <t>途昂X 2024款 380TSI 四驱尊崇豪华版</t>
  </si>
  <si>
    <t>途昂X 2024款 380TSI 四驱尊崇旗舰版</t>
  </si>
  <si>
    <t>途昂X 2024款 530V6 四驱尊崇旗舰版</t>
  </si>
  <si>
    <t>红色卡钳及21寸轮毂</t>
  </si>
  <si>
    <t>新辉昂
轿车</t>
  </si>
  <si>
    <t>新辉昂380TSI 豪华版</t>
  </si>
  <si>
    <t>代理服务费
2500元</t>
  </si>
  <si>
    <t>新辉昂380TSI 尊贵版</t>
  </si>
  <si>
    <t>新辉昂380TSI 旗舰版</t>
  </si>
  <si>
    <t>新途岳
SUV
2023款</t>
  </si>
  <si>
    <t>新途岳 300TSI 新月版（1.5T）</t>
  </si>
  <si>
    <t>新途岳 300TSI 姣月版（1.5T）</t>
  </si>
  <si>
    <t>新途岳 300TSI 满月版（1.5T）</t>
  </si>
  <si>
    <t>新途岳 300TSI 月尊版（1.5T）</t>
  </si>
  <si>
    <t>新途岳 330TSI 四驱 满月版（2.0T）</t>
  </si>
  <si>
    <t>新途岳 330TSI 四驱 月尊版（2.0T）</t>
  </si>
  <si>
    <t>全新途安L
2022款
MPV</t>
  </si>
  <si>
    <t>全新途安L 280TSI DSG风尚版7座</t>
  </si>
  <si>
    <t>代理服务费
2200元</t>
  </si>
  <si>
    <t>全新途安L 280TSI DSG拓界版6座</t>
  </si>
  <si>
    <t>魔术空间选装包</t>
  </si>
  <si>
    <t>丹拿选装包</t>
  </si>
  <si>
    <t>宝贝无忧选装包</t>
  </si>
  <si>
    <t>智能导航选装包</t>
  </si>
  <si>
    <t>威然
2024款
MPV</t>
  </si>
  <si>
    <t>威然 2024款 330TSI 商务版</t>
  </si>
  <si>
    <t>免税价格为最终厂家开票落地价已免除车辆购置税</t>
  </si>
  <si>
    <t>威然 2024款 330TSI 豪华版</t>
  </si>
  <si>
    <t>威然 2024款 380TSI 尊驰版</t>
  </si>
  <si>
    <t>威然 2024款 380TSI 尊贵版</t>
  </si>
  <si>
    <t>威然 2024款 380TSI 旗舰版</t>
  </si>
  <si>
    <t>途铠
SUV
2023款</t>
  </si>
  <si>
    <t>途铠2023款 1.5L 手动风尚版</t>
  </si>
  <si>
    <t>途铠2023款 1.5L 自动风尚版</t>
  </si>
  <si>
    <t>途铠2023款 1.5L 自动舒适版</t>
  </si>
  <si>
    <t>途铠2023款 300TSI 舒适版</t>
  </si>
  <si>
    <t>途铠2023款 300TSI 豪华版</t>
  </si>
  <si>
    <t>无钥匙进入/一键启动功能</t>
  </si>
  <si>
    <t>17寸精车铝合金轮毂</t>
  </si>
  <si>
    <t>全新朗逸
轿车
2024款</t>
  </si>
  <si>
    <t>全新朗逸 1.5L 得逸版</t>
  </si>
  <si>
    <t>全新朗逸 1.5L 满逸版</t>
  </si>
  <si>
    <t>全新朗逸 1.5L 五百万纪念版</t>
  </si>
  <si>
    <t>全新朗逸 300TSI 满逸版</t>
  </si>
  <si>
    <t>全新朗逸 300TSI 领先版</t>
  </si>
  <si>
    <t>全新新朗逸 300TSI 永逸版</t>
  </si>
  <si>
    <t>斯柯达
柯迪亚克
SUV</t>
  </si>
  <si>
    <t>TSI330 5座两驱标准版 国六</t>
  </si>
  <si>
    <t>TSI330 5座两驱舒适版 国六</t>
  </si>
  <si>
    <t>TSI330 5座两驱豪华优享版 国六</t>
  </si>
  <si>
    <t>TSI330 7座两驱豪华优享版 国六</t>
  </si>
  <si>
    <t>TSI380 7座四驱旗舰版 国六</t>
  </si>
  <si>
    <t>选装 全棕内饰</t>
  </si>
  <si>
    <t>18寸铝轮毂+电动尾门不带虚拟踏板</t>
  </si>
  <si>
    <t>19寸精车轮毂+电动尾门不带虚拟踏板</t>
  </si>
  <si>
    <t>斯柯达
柯迪亚克GT
SUV</t>
  </si>
  <si>
    <t>TSI330 两驱舒适版 国六</t>
  </si>
  <si>
    <t>TSI330 两驱豪华版 国六</t>
  </si>
  <si>
    <t>TSI380 四驱豪华版 国六</t>
  </si>
  <si>
    <t>TSI380 四驱旗舰版 国六</t>
  </si>
  <si>
    <t>豪华版选装包</t>
  </si>
  <si>
    <t>途观L
SUV
2024款</t>
  </si>
  <si>
    <t>途观L 2024款 300TSI 智享版</t>
  </si>
  <si>
    <t>途观L 2024款 330TSI 智享版</t>
  </si>
  <si>
    <t>途观L 2024款 330TSI R-Line 越享版</t>
  </si>
  <si>
    <t>途观L 2024款 380TSI 四驱 R-Line 越享版</t>
  </si>
  <si>
    <t>途观X
SUV
2024款</t>
  </si>
  <si>
    <t>途观X 2024款 330TSI 旗舰版</t>
  </si>
  <si>
    <t xml:space="preserve">帕萨特
2024款
</t>
  </si>
  <si>
    <t>帕萨特 2024款 280TSI 商务版</t>
  </si>
  <si>
    <t>帕萨特 2024款 280TSI 精英版</t>
  </si>
  <si>
    <t>帕萨特 2024款 330TSI 精英版</t>
  </si>
  <si>
    <t>帕萨特 2024款 380TSI 精英版</t>
  </si>
  <si>
    <t>帕萨特 2024款 380TSI 豪华版</t>
  </si>
  <si>
    <t>帕萨特 2024款 380TSI 旗舰版</t>
  </si>
  <si>
    <t>凌渡
轿车
2024款</t>
  </si>
  <si>
    <t>凌渡L 200TSI 潮辣款</t>
  </si>
  <si>
    <t>凌渡L 280TSI 潮辣款</t>
  </si>
  <si>
    <t>凌渡L 280TSI 炫辣款</t>
  </si>
  <si>
    <t>凌渡L 280TSI 酷辣款</t>
  </si>
  <si>
    <t>凌渡L 280TSI 超辣旗舰款</t>
  </si>
  <si>
    <t>注：
1.免税价格及供货情况以实际购车时厂家价格政策及生产情况为准
2.服务费：2200元、2500、2800元</t>
  </si>
  <si>
    <t>GLC 260 L 4MATIC 动感型</t>
    <phoneticPr fontId="26" type="noConversion"/>
  </si>
  <si>
    <t>GLC 260 L 4MATIC 豪华型</t>
    <phoneticPr fontId="26" type="noConversion"/>
  </si>
  <si>
    <t>咨询服务热线：             
潘经理13958018169（微信同步）
周经理18994097589（微信同步）</t>
    <phoneticPr fontId="26" type="noConversion"/>
  </si>
  <si>
    <t>咨询服务热线：                                                                                               监管地海关：上海海关(代码：2242)
                       潘经理13958018169（微信同步）
                       周经理18994097589（微信同步）</t>
    <phoneticPr fontId="26" type="noConversion"/>
  </si>
  <si>
    <t>咨询服务热线：                                                                                                                监管地海关：南京金陵海关(代码：2323)
                       潘经理13958018169（微信同步）
                       周经理18994097589（微信同步）</t>
    <phoneticPr fontId="26" type="noConversion"/>
  </si>
  <si>
    <t>咨询服务热线：                                                                                                         监管地海关：上海海关(代码：2242)
                       潘经理13958018169（微信同步）
                       周经理18994097589（微信同步）</t>
    <phoneticPr fontId="26" type="noConversion"/>
  </si>
  <si>
    <t>车身颜色：北极白、曜岩黑、山灰色、海夜蓝、时空银
内饰颜色：黑、棕</t>
    <phoneticPr fontId="26" type="noConversion"/>
  </si>
  <si>
    <t>车身颜色：北极白、曜岩黑、时空银、山灰色、海夜蓝
内饰颜色：黑、棕、灰/黑</t>
    <phoneticPr fontId="26" type="noConversion"/>
  </si>
  <si>
    <t>车身颜色：北极白、曜岩黑、松石绿、海夜蓝、石墨灰、时空银
内饰颜色：黑、棕、灰</t>
    <phoneticPr fontId="26" type="noConversion"/>
  </si>
  <si>
    <t>车身颜色：北极白、曜岩黑、时空银、山灰色、海夜蓝
内饰颜色：黑、灰、棕</t>
    <phoneticPr fontId="26" type="noConversion"/>
  </si>
  <si>
    <t>北京奔驰 GLC SUV
长轴距
2025款</t>
    <phoneticPr fontId="26" type="noConversion"/>
  </si>
  <si>
    <t>AMG A 35 L 4MATIC
轿车</t>
    <phoneticPr fontId="26" type="noConversion"/>
  </si>
  <si>
    <t>车身颜色：北极白、曜岩黑、石墨灰、海夜蓝、红宝石黑、时空银、松石绿、绿砾石银
内饰颜色：黑、棕、黑/棕</t>
  </si>
  <si>
    <t>车身颜色：北极白、曜岩黑、海岳蓝、石墨灰、红宝石黑、时空银、松石绿、绿砾石银
内饰颜色：黑、棕</t>
  </si>
  <si>
    <t>一汽奥迪</t>
    <phoneticPr fontId="26" type="noConversion"/>
  </si>
  <si>
    <t>咨询服务热线：                                                                                          
                       潘经理13958018169（微信同步）
                       周经理18994097589（微信同步）</t>
    <phoneticPr fontId="26" type="noConversion"/>
  </si>
  <si>
    <t>Q5L quattro 45周年典藏版 40 TFSI 时尚动感型</t>
  </si>
  <si>
    <t>Q5L quattro 45周年典藏版 40 TFSI 豪华动感型</t>
  </si>
  <si>
    <t>Q5L quattro 45周年典藏版 45 TFSI 豪华动感型</t>
  </si>
  <si>
    <t>Q5L quattro 45周年典藏版 45 TFSI 臻选动感型</t>
  </si>
  <si>
    <t>奥迪 Q5L轿跑
2025款</t>
  </si>
  <si>
    <t>Q5L轿跑 quattro 45周年典藏版 40 TFSI 时尚型</t>
  </si>
  <si>
    <t>Q5L轿跑 quattro 45周年典藏版 40 TFSI 豪华型</t>
  </si>
  <si>
    <t>Q5L轿跑 quattro 45周年典藏版 45 TFSI 豪华型</t>
  </si>
  <si>
    <t>2025款 200万辆悦享版 40 TFSI 时尚动感型</t>
  </si>
  <si>
    <t>2025款 200万辆悦享版 40 TFSI 豪华动感型</t>
  </si>
  <si>
    <t>2025款 200万辆悦享版 45 TFSI quattro 臻选动感型</t>
  </si>
  <si>
    <t xml:space="preserve">新奥迪 A6L
2025款 </t>
  </si>
  <si>
    <t>A6L 40 TFSI 豪华动感型</t>
  </si>
  <si>
    <t>A6L 45 TFSI 臻选动感型</t>
  </si>
  <si>
    <t>A6L 45 TFSI 臻选动感型+通风舒享包</t>
  </si>
  <si>
    <t>A6L 45 TFSI quattro 臻选动感型</t>
  </si>
  <si>
    <t>A6L 45 TFSI quattro 臻选动感型+尊享包</t>
  </si>
  <si>
    <t>A6L 55 TFSI quattro 尊享动感型</t>
  </si>
  <si>
    <t>A6L 55 TFSI quattro 旗舰动感型</t>
  </si>
  <si>
    <t>Q3 quattro 45周年典藏版 35TFSI 进取动感型</t>
  </si>
  <si>
    <t>Q3 quattro 45周年典藏版 35TFSI 时尚动感型</t>
  </si>
  <si>
    <t>Q3 quattro 45周年典藏版 35TFSI RS套件燃速型</t>
  </si>
  <si>
    <t>Q3 quattro 45周年典藏版 40TFSI 时尚动感型</t>
  </si>
  <si>
    <t>Q3 quattro 45周年典藏版 40TFSI 时尚动感型 哑光漆</t>
  </si>
  <si>
    <t>Q3 quattro 45周年典藏版 40TFSI RS套件燃速型</t>
  </si>
  <si>
    <t xml:space="preserve">Q3 quattro 45周年典藏版 45TFSl quattro 时尚动感型 </t>
  </si>
  <si>
    <t>外观颜色：雪邦蓝、冰川白、天云灰、阿瓦隆绿、量子灰、哑光天云灰
内饰颜色：黑色、棕色</t>
  </si>
  <si>
    <t>Q3 Sportback 轿跑 45周年典藏版 35TFSI 进取型</t>
  </si>
  <si>
    <t>Q3 Sportback 轿跑 45周年典藏版 40TFSI 时尚型</t>
  </si>
  <si>
    <t>Q3 Sportback 轿跑 45周年典藏版 40TFSI RS套件燃速型</t>
  </si>
  <si>
    <t>Q3 Sportback 轿跑 45周年典藏版 45TFSI quattro 时尚型</t>
  </si>
  <si>
    <t>外观颜色：冰川白、雪邦蓝、天云灰 、阿瓦隆绿、量子灰、哑光天云灰
内饰颜色：黑色、棕色</t>
  </si>
  <si>
    <t>A3 Sportback 35TFSI 飞驰悦享型</t>
  </si>
  <si>
    <t>A3 Sportback 35TFSI 飞驰尊享型</t>
  </si>
  <si>
    <t>A3 Sportback 35TFSI 飞驰尊享型豪华臻选包</t>
  </si>
  <si>
    <t xml:space="preserve"> 外观颜色：冰川白、天云灰、哥特兰绿、纳瓦拉蓝、极光紫、飞驰灰</t>
  </si>
  <si>
    <t>A3L Limousine35 TFSI 飞驰悦享型</t>
  </si>
  <si>
    <t>A3L Limousine35 TFSI 飞驰尊享型</t>
  </si>
  <si>
    <t>A3L Limousine35 TFSI 飞驰尊享型豪华臻选包</t>
  </si>
  <si>
    <t>奥迪 Q4 e-tron
2024款</t>
  </si>
  <si>
    <t>40 e-tron 创行版</t>
  </si>
  <si>
    <t>40 e-tron 创境耀夜版</t>
  </si>
  <si>
    <t>40 e-tron 创境版</t>
  </si>
  <si>
    <t>50 e-tron quattro 创境曜夜版</t>
  </si>
  <si>
    <t>50 e-tron quattro 创享曜夜版</t>
  </si>
  <si>
    <t>外观颜色：冰川白、量子灰、星光蓝、异星蓝 
内饰颜色：黑色、灰色、米色</t>
  </si>
  <si>
    <t>奥迪 Q2L</t>
  </si>
  <si>
    <t>Q2L 35TFSI 时尚动感型</t>
  </si>
  <si>
    <t>外观颜色：冰川白、锰石黑</t>
  </si>
  <si>
    <t>备注</t>
    <phoneticPr fontId="34" type="noConversion"/>
  </si>
  <si>
    <t>代办服务费
2,800元</t>
    <phoneticPr fontId="26" type="noConversion"/>
  </si>
  <si>
    <t>代办服务费
2,500元</t>
    <phoneticPr fontId="26" type="noConversion"/>
  </si>
  <si>
    <t>一汽奥迪 免税车型价目表</t>
    <phoneticPr fontId="26" type="noConversion"/>
  </si>
  <si>
    <t>可选颜色：阿科纳白、传奇黑、天云灰、纳多灰
内饰颜色：黑色、阿拉斯红色、黑色/岩浆红、黑色/灰色、灰色</t>
    <phoneticPr fontId="34" type="noConversion"/>
  </si>
  <si>
    <t>外观颜色：阿科纳白、传奇黑、律动蓝、纳多灰、 哑光传奇黑
内饰颜色：黑色、阿拉斯红色、欧卡皮棕、岩石灰</t>
    <phoneticPr fontId="26" type="noConversion"/>
  </si>
  <si>
    <t>外观颜色：阿科纳白、传奇黑、律动蓝、纳多灰、哑光传奇黑 
内饰颜色：黑色、岩石灰</t>
    <phoneticPr fontId="26" type="noConversion"/>
  </si>
  <si>
    <t>外观颜色：阿科纳白、传奇黑、白金色、天云灰、星际黑（需额外加2000元）
内饰颜色：黑色、欧卡皮棕、珠母米</t>
    <phoneticPr fontId="26" type="noConversion"/>
  </si>
  <si>
    <t>奥迪 Q5L
2025款</t>
    <phoneticPr fontId="26" type="noConversion"/>
  </si>
  <si>
    <t>奥迪 A4L
2025款</t>
  </si>
  <si>
    <t>奥迪 Q3
2025款</t>
  </si>
  <si>
    <t>奥迪 Q3
轿跑
2025款</t>
  </si>
  <si>
    <t>奥迪 A3
Sportback
2025款</t>
  </si>
  <si>
    <t>奥迪 A3L
Limousine
2025款</t>
  </si>
  <si>
    <t xml:space="preserve">北京奔驰 GLB  SUV
2025款 </t>
    <phoneticPr fontId="26" type="noConversion"/>
  </si>
  <si>
    <t>北京奔驰 GLA SUV
2025款</t>
    <phoneticPr fontId="26" type="noConversion"/>
  </si>
  <si>
    <t>北京奔驰 E级 轿车
长轴距
2025款</t>
    <phoneticPr fontId="26" type="noConversion"/>
  </si>
  <si>
    <t>北京奔驰 C级 轿车
长轴距
2025款</t>
    <phoneticPr fontId="26" type="noConversion"/>
  </si>
  <si>
    <t>北京奔驰 A级 轿车
长轴距
2025款</t>
    <phoneticPr fontId="26" type="noConversion"/>
  </si>
  <si>
    <t>2025款 200万辆悦享版 40 TFSI 豪华动感型 B&amp;O星夜版</t>
    <phoneticPr fontId="26" type="noConversion"/>
  </si>
  <si>
    <t>车身颜色：北极白、曜岩黑、山灰色、时空银、海夜蓝、熔岩红
内饰颜色：黑、红/黑</t>
    <phoneticPr fontId="26" type="noConversion"/>
  </si>
  <si>
    <t>补贴后价格*</t>
  </si>
  <si>
    <r>
      <t xml:space="preserve">注：
1.免税价格及供货情况以实际购车时厂家价格政策及生产情况为准
2.服务费：轿车2500元、SUV2800元
3.一汽奥迪针对留学生免税车提供奥迪VIP专享待遇以及3次原厂免费机油权益
4.一汽奥迪全系车型支持个性化定制（包括颜色及个性化选配）
</t>
    </r>
    <r>
      <rPr>
        <b/>
        <sz val="11"/>
        <color rgb="FFFF0000"/>
        <rFont val="微软雅黑"/>
        <family val="2"/>
        <charset val="134"/>
      </rPr>
      <t>2025年第二季度新车消费补贴：</t>
    </r>
    <r>
      <rPr>
        <sz val="11"/>
        <color rgb="FFFF0000"/>
        <rFont val="微软雅黑"/>
        <family val="2"/>
        <charset val="134"/>
      </rPr>
      <t xml:space="preserve">
购买一汽奥迪车型可享杭州（一汽奥迪免税车开票方所属地为杭州地区）汽车消费补贴，额度有限，领完即止。
购车价格（不包括相关税费，下同)在10万元（含）-20万元的补贴2000元；在20万元（含）-30万元的补贴4000元；在30万元(含)-50万元的补贴6000元；
活动时间：2025年4月25日（含）至2025年6月30日（含），用完即止，机动车销售发票时间需在政策执行期限内。
上牌时间：2025年7月10日（含）前，申报时间：2025年7月15日前。
请在取得《机动车销售统发票》后及时办理免税上牌手续，并向国汽海创提供申请补贴的相应资料</t>
    </r>
    <r>
      <rPr>
        <sz val="11"/>
        <rFont val="微软雅黑"/>
        <family val="2"/>
        <charset val="134"/>
      </rPr>
      <t xml:space="preserve">
*价格表中“补贴后价格”为免税价扣除汽车消费补贴（2000至6000元）后的金额，实际付款价及厂家开票价仍为免税价金额，相关补贴政策最终实施及审核标准需以相关部门规定为准。
</t>
    </r>
    <r>
      <rPr>
        <b/>
        <sz val="11"/>
        <rFont val="微软雅黑"/>
        <family val="2"/>
        <charset val="134"/>
      </rPr>
      <t>报废更新补贴/置换更新补贴</t>
    </r>
    <r>
      <rPr>
        <sz val="11"/>
        <rFont val="微软雅黑"/>
        <family val="2"/>
        <charset val="134"/>
      </rPr>
      <t xml:space="preserve">
对于留学生本人名下有旧机动车辆的（2025年1月8日前登记在申请人名下），可享受报废更新补贴/置换更新补贴
报废更新补贴：自2025年1月1日起，报废名下的燃油乘用车或新能源乘用车后，购买2.0升及以下排量燃油车，享补贴15000元；购买新能源乘用车，享补贴20000元。
置换更新补贴：2025年1月1日至2025年12月31日,个人消费者置换更新本人名下乘用车,并新购乘用车。享补贴10000-15000元补贴。2025年4月25日（含）至6月30日（含）开票的，补贴叠加1000~5000元
*以上补贴政策最终实施及审核标准需以相关部门规定为准。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</si>
</sst>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43" formatCode="_ * #,##0.00_ ;_ * \-#,##0.00_ ;_ * &quot;-&quot;??_ ;_ @_ "/>
    <numFmt numFmtId="176" formatCode="[$-409]d/mmm/yy;@"/>
    <numFmt numFmtId="177" formatCode="_(* #,##0.00_);_(* \(#,##0.00\);_(* &quot;-&quot;??_);_(@_)"/>
    <numFmt numFmtId="178" formatCode="#,##0_);[Red]\(#,##0\)"/>
    <numFmt numFmtId="179" formatCode="#,##0.00_);[Red]\(#,##0.00\)"/>
    <numFmt numFmtId="180" formatCode="#,##0.00_ "/>
    <numFmt numFmtId="181" formatCode="0.00_ "/>
    <numFmt numFmtId="182" formatCode="#,##0_ "/>
    <numFmt numFmtId="183" formatCode="#,##0;[Red]#,##0"/>
    <numFmt numFmtId="184" formatCode="0_ "/>
    <numFmt numFmtId="185" formatCode="[$-409]mmm\/yy;@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0.0%"/>
  </numFmts>
  <fonts count="40" x14ac:knownFonts="1">
    <font>
      <sz val="11"/>
      <color theme="1"/>
      <name val="等线"/>
      <charset val="134"/>
      <scheme val="minor"/>
    </font>
    <font>
      <sz val="11"/>
      <name val="微软雅黑"/>
      <family val="2"/>
      <charset val="134"/>
    </font>
    <font>
      <u/>
      <sz val="11"/>
      <name val="微软雅黑"/>
      <family val="2"/>
      <charset val="134"/>
    </font>
    <font>
      <sz val="11"/>
      <color rgb="FFFF0000"/>
      <name val="等线"/>
      <family val="3"/>
      <charset val="134"/>
      <scheme val="minor"/>
    </font>
    <font>
      <b/>
      <sz val="16"/>
      <name val="微软雅黑"/>
      <family val="2"/>
      <charset val="134"/>
    </font>
    <font>
      <b/>
      <sz val="16"/>
      <name val="宋体"/>
      <family val="3"/>
      <charset val="134"/>
    </font>
    <font>
      <sz val="12"/>
      <name val="微软雅黑"/>
      <family val="2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name val="微软雅黑 Light"/>
      <family val="2"/>
      <charset val="134"/>
    </font>
    <font>
      <sz val="11"/>
      <name val="微软雅黑 Light"/>
      <family val="2"/>
      <charset val="134"/>
    </font>
    <font>
      <b/>
      <sz val="11"/>
      <color indexed="8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1"/>
      <color theme="1"/>
      <name val="微软雅黑 Light"/>
      <family val="2"/>
      <charset val="134"/>
    </font>
    <font>
      <sz val="10"/>
      <name val="微软雅黑 Light"/>
      <family val="2"/>
      <charset val="134"/>
    </font>
    <font>
      <u/>
      <sz val="11"/>
      <color rgb="FF800080"/>
      <name val="微软雅黑"/>
      <family val="2"/>
      <charset val="134"/>
    </font>
    <font>
      <sz val="10"/>
      <name val="微软雅黑"/>
      <family val="2"/>
      <charset val="134"/>
    </font>
    <font>
      <sz val="14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80008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2"/>
      <name val="Times New Roman"/>
      <family val="1"/>
    </font>
    <font>
      <sz val="9"/>
      <name val="等线"/>
      <family val="2"/>
      <charset val="134"/>
      <scheme val="minor"/>
    </font>
    <font>
      <sz val="11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color indexed="1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2"/>
      <color rgb="FF006600"/>
      <name val="等线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5D7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 diagonalUp="1">
      <left/>
      <right/>
      <top style="thin">
        <color theme="1"/>
      </top>
      <bottom/>
      <diagonal style="thin">
        <color rgb="FFFFFFFF"/>
      </diagonal>
    </border>
    <border diagonalUp="1">
      <left/>
      <right style="thin">
        <color theme="1"/>
      </right>
      <top style="thin">
        <color theme="1"/>
      </top>
      <bottom/>
      <diagonal style="thin">
        <color rgb="FFFFFFFF"/>
      </diagonal>
    </border>
    <border diagonalUp="1">
      <left/>
      <right/>
      <top/>
      <bottom/>
      <diagonal style="thin">
        <color rgb="FFFFFFFF"/>
      </diagonal>
    </border>
    <border diagonalUp="1">
      <left/>
      <right style="thin">
        <color theme="1"/>
      </right>
      <top/>
      <bottom/>
      <diagonal style="thin">
        <color rgb="FFFFFFFF"/>
      </diagonal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 diagonalUp="1">
      <left/>
      <right/>
      <top/>
      <bottom style="thin">
        <color theme="1"/>
      </bottom>
      <diagonal style="thin">
        <color rgb="FFFFFFFF"/>
      </diagonal>
    </border>
    <border diagonalUp="1">
      <left/>
      <right style="thin">
        <color theme="1"/>
      </right>
      <top/>
      <bottom style="thin">
        <color theme="1"/>
      </bottom>
      <diagonal style="thin">
        <color rgb="FFFFFFFF"/>
      </diagonal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89">
    <xf numFmtId="176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176" fontId="20" fillId="0" borderId="0" applyNumberFormat="0" applyFill="0" applyBorder="0" applyAlignment="0" applyProtection="0">
      <alignment vertical="center"/>
    </xf>
    <xf numFmtId="176" fontId="23" fillId="0" borderId="0">
      <alignment vertical="top"/>
    </xf>
    <xf numFmtId="176" fontId="22" fillId="0" borderId="0">
      <alignment vertical="center"/>
    </xf>
    <xf numFmtId="176" fontId="22" fillId="0" borderId="0">
      <alignment vertical="center"/>
    </xf>
    <xf numFmtId="176" fontId="23" fillId="0" borderId="0">
      <alignment vertical="center"/>
    </xf>
    <xf numFmtId="176" fontId="24" fillId="0" borderId="0">
      <alignment vertical="top"/>
    </xf>
    <xf numFmtId="43" fontId="22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top"/>
      <protection locked="0"/>
    </xf>
    <xf numFmtId="176" fontId="24" fillId="0" borderId="0">
      <alignment vertical="top"/>
    </xf>
    <xf numFmtId="185" fontId="24" fillId="0" borderId="0">
      <alignment vertical="top"/>
    </xf>
    <xf numFmtId="0" fontId="24" fillId="0" borderId="0">
      <alignment vertical="top"/>
    </xf>
    <xf numFmtId="185" fontId="24" fillId="0" borderId="0">
      <alignment vertical="top"/>
    </xf>
    <xf numFmtId="0" fontId="24" fillId="0" borderId="0">
      <alignment vertical="top"/>
    </xf>
    <xf numFmtId="185" fontId="24" fillId="0" borderId="0">
      <alignment vertical="top"/>
    </xf>
    <xf numFmtId="176" fontId="27" fillId="0" borderId="0"/>
    <xf numFmtId="185" fontId="27" fillId="0" borderId="0"/>
    <xf numFmtId="0" fontId="27" fillId="0" borderId="0"/>
    <xf numFmtId="185" fontId="27" fillId="0" borderId="0"/>
    <xf numFmtId="0" fontId="27" fillId="0" borderId="0"/>
    <xf numFmtId="185" fontId="27" fillId="0" borderId="0"/>
    <xf numFmtId="37" fontId="29" fillId="0" borderId="0"/>
    <xf numFmtId="176" fontId="30" fillId="0" borderId="0"/>
    <xf numFmtId="176" fontId="27" fillId="0" borderId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176" fontId="22" fillId="0" borderId="0"/>
    <xf numFmtId="185" fontId="22" fillId="0" borderId="0"/>
    <xf numFmtId="0" fontId="22" fillId="0" borderId="0"/>
    <xf numFmtId="185" fontId="22" fillId="0" borderId="0"/>
    <xf numFmtId="0" fontId="22" fillId="0" borderId="0"/>
    <xf numFmtId="185" fontId="22" fillId="0" borderId="0"/>
    <xf numFmtId="0" fontId="22" fillId="0" borderId="0"/>
    <xf numFmtId="185" fontId="22" fillId="0" borderId="0"/>
    <xf numFmtId="0" fontId="22" fillId="0" borderId="0"/>
    <xf numFmtId="185" fontId="22" fillId="0" borderId="0"/>
    <xf numFmtId="0" fontId="22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76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76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76" fontId="23" fillId="0" borderId="0">
      <alignment vertical="top"/>
    </xf>
    <xf numFmtId="176" fontId="23" fillId="0" borderId="0">
      <alignment vertical="top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85" fontId="22" fillId="0" borderId="0"/>
    <xf numFmtId="0" fontId="22" fillId="0" borderId="0"/>
    <xf numFmtId="185" fontId="22" fillId="0" borderId="0"/>
    <xf numFmtId="0" fontId="22" fillId="0" borderId="0"/>
    <xf numFmtId="185" fontId="22" fillId="0" borderId="0"/>
    <xf numFmtId="0" fontId="22" fillId="0" borderId="0"/>
    <xf numFmtId="185" fontId="22" fillId="0" borderId="0"/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76" fontId="23" fillId="0" borderId="0"/>
    <xf numFmtId="176" fontId="23" fillId="0" borderId="0">
      <alignment vertical="top"/>
    </xf>
    <xf numFmtId="176" fontId="25" fillId="0" borderId="0">
      <alignment vertical="center"/>
    </xf>
    <xf numFmtId="176" fontId="22" fillId="0" borderId="0">
      <alignment vertical="center"/>
    </xf>
    <xf numFmtId="176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76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176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2" fillId="0" borderId="0">
      <alignment vertical="center"/>
    </xf>
    <xf numFmtId="176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76" fontId="23" fillId="0" borderId="0"/>
    <xf numFmtId="185" fontId="23" fillId="0" borderId="0"/>
    <xf numFmtId="0" fontId="23" fillId="0" borderId="0"/>
    <xf numFmtId="185" fontId="23" fillId="0" borderId="0"/>
    <xf numFmtId="0" fontId="23" fillId="0" borderId="0"/>
    <xf numFmtId="185" fontId="23" fillId="0" borderId="0"/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76" fontId="25" fillId="0" borderId="0">
      <alignment vertical="center"/>
    </xf>
    <xf numFmtId="176" fontId="22" fillId="0" borderId="0">
      <alignment vertical="center"/>
    </xf>
    <xf numFmtId="176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76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185" fontId="23" fillId="0" borderId="0"/>
    <xf numFmtId="0" fontId="23" fillId="0" borderId="0"/>
    <xf numFmtId="185" fontId="23" fillId="0" borderId="0"/>
    <xf numFmtId="0" fontId="23" fillId="0" borderId="0"/>
    <xf numFmtId="185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176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176" fontId="23" fillId="0" borderId="0">
      <alignment vertical="top"/>
    </xf>
    <xf numFmtId="176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5" fillId="0" borderId="0">
      <alignment vertical="center"/>
    </xf>
    <xf numFmtId="0" fontId="25" fillId="0" borderId="0">
      <alignment vertical="center"/>
    </xf>
    <xf numFmtId="185" fontId="25" fillId="0" borderId="0">
      <alignment vertical="center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center"/>
    </xf>
    <xf numFmtId="176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0" fontId="23" fillId="0" borderId="0">
      <alignment vertical="center"/>
    </xf>
    <xf numFmtId="185" fontId="23" fillId="0" borderId="0">
      <alignment vertical="center"/>
    </xf>
    <xf numFmtId="176" fontId="23" fillId="0" borderId="0">
      <alignment vertical="top"/>
    </xf>
    <xf numFmtId="176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2" fillId="0" borderId="0">
      <alignment vertical="center"/>
    </xf>
    <xf numFmtId="176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0" fontId="31" fillId="0" borderId="0">
      <alignment vertical="center"/>
    </xf>
    <xf numFmtId="185" fontId="31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76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0" fontId="23" fillId="0" borderId="0">
      <alignment vertical="top"/>
    </xf>
    <xf numFmtId="185" fontId="23" fillId="0" borderId="0">
      <alignment vertical="top"/>
    </xf>
    <xf numFmtId="176" fontId="22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0" fontId="22" fillId="0" borderId="0">
      <alignment vertical="center"/>
    </xf>
    <xf numFmtId="185" fontId="22" fillId="0" borderId="0">
      <alignment vertical="center"/>
    </xf>
    <xf numFmtId="176" fontId="32" fillId="0" borderId="0" applyNumberFormat="0" applyFill="0" applyBorder="0" applyAlignment="0" applyProtection="0">
      <alignment vertical="top"/>
      <protection locked="0"/>
    </xf>
    <xf numFmtId="176" fontId="32" fillId="0" borderId="0" applyNumberFormat="0" applyFill="0" applyBorder="0" applyAlignment="0" applyProtection="0">
      <alignment vertical="top"/>
      <protection locked="0"/>
    </xf>
    <xf numFmtId="176" fontId="32" fillId="0" borderId="0" applyFill="0" applyBorder="0" applyAlignment="0" applyProtection="0">
      <alignment vertical="top"/>
      <protection locked="0"/>
    </xf>
    <xf numFmtId="185" fontId="32" fillId="0" borderId="0" applyFill="0" applyBorder="0" applyAlignment="0" applyProtection="0">
      <alignment vertical="top"/>
      <protection locked="0"/>
    </xf>
    <xf numFmtId="0" fontId="32" fillId="0" borderId="0" applyFill="0" applyBorder="0" applyAlignment="0" applyProtection="0">
      <alignment vertical="top"/>
      <protection locked="0"/>
    </xf>
    <xf numFmtId="185" fontId="32" fillId="0" borderId="0" applyFill="0" applyBorder="0" applyAlignment="0" applyProtection="0">
      <alignment vertical="top"/>
      <protection locked="0"/>
    </xf>
    <xf numFmtId="0" fontId="32" fillId="0" borderId="0" applyFill="0" applyBorder="0" applyAlignment="0" applyProtection="0">
      <alignment vertical="top"/>
      <protection locked="0"/>
    </xf>
    <xf numFmtId="185" fontId="32" fillId="0" borderId="0" applyFill="0" applyBorder="0" applyAlignment="0" applyProtection="0">
      <alignment vertical="top"/>
      <protection locked="0"/>
    </xf>
    <xf numFmtId="185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85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85" fontId="32" fillId="0" borderId="0" applyNumberFormat="0" applyFill="0" applyBorder="0" applyAlignment="0" applyProtection="0">
      <alignment vertical="top"/>
      <protection locked="0"/>
    </xf>
    <xf numFmtId="176" fontId="32" fillId="0" borderId="0" applyFill="0" applyBorder="0" applyAlignment="0" applyProtection="0">
      <alignment vertical="top"/>
      <protection locked="0"/>
    </xf>
    <xf numFmtId="185" fontId="32" fillId="0" borderId="0" applyFill="0" applyBorder="0" applyAlignment="0" applyProtection="0">
      <alignment vertical="top"/>
      <protection locked="0"/>
    </xf>
    <xf numFmtId="0" fontId="32" fillId="0" borderId="0" applyFill="0" applyBorder="0" applyAlignment="0" applyProtection="0">
      <alignment vertical="top"/>
      <protection locked="0"/>
    </xf>
    <xf numFmtId="185" fontId="32" fillId="0" borderId="0" applyFill="0" applyBorder="0" applyAlignment="0" applyProtection="0">
      <alignment vertical="top"/>
      <protection locked="0"/>
    </xf>
    <xf numFmtId="0" fontId="32" fillId="0" borderId="0" applyFill="0" applyBorder="0" applyAlignment="0" applyProtection="0">
      <alignment vertical="top"/>
      <protection locked="0"/>
    </xf>
    <xf numFmtId="185" fontId="32" fillId="0" borderId="0" applyFill="0" applyBorder="0" applyAlignment="0" applyProtection="0">
      <alignment vertical="top"/>
      <protection locked="0"/>
    </xf>
    <xf numFmtId="185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85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85" fontId="32" fillId="0" borderId="0" applyNumberFormat="0" applyFill="0" applyBorder="0" applyAlignment="0" applyProtection="0">
      <alignment vertical="top"/>
      <protection locked="0"/>
    </xf>
    <xf numFmtId="176" fontId="28" fillId="0" borderId="0" applyNumberFormat="0" applyFill="0" applyBorder="0" applyAlignment="0" applyProtection="0">
      <alignment vertical="top"/>
      <protection locked="0"/>
    </xf>
    <xf numFmtId="176" fontId="28" fillId="0" borderId="0" applyFill="0" applyBorder="0" applyAlignment="0" applyProtection="0">
      <alignment vertical="top"/>
      <protection locked="0"/>
    </xf>
    <xf numFmtId="185" fontId="28" fillId="0" borderId="0" applyFill="0" applyBorder="0" applyAlignment="0" applyProtection="0">
      <alignment vertical="top"/>
      <protection locked="0"/>
    </xf>
    <xf numFmtId="0" fontId="28" fillId="0" borderId="0" applyFill="0" applyBorder="0" applyAlignment="0" applyProtection="0">
      <alignment vertical="top"/>
      <protection locked="0"/>
    </xf>
    <xf numFmtId="185" fontId="28" fillId="0" borderId="0" applyFill="0" applyBorder="0" applyAlignment="0" applyProtection="0">
      <alignment vertical="top"/>
      <protection locked="0"/>
    </xf>
    <xf numFmtId="0" fontId="28" fillId="0" borderId="0" applyFill="0" applyBorder="0" applyAlignment="0" applyProtection="0">
      <alignment vertical="top"/>
      <protection locked="0"/>
    </xf>
    <xf numFmtId="185" fontId="28" fillId="0" borderId="0" applyFill="0" applyBorder="0" applyAlignment="0" applyProtection="0">
      <alignment vertical="top"/>
      <protection locked="0"/>
    </xf>
    <xf numFmtId="185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85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85" fontId="28" fillId="0" borderId="0" applyNumberFormat="0" applyFill="0" applyBorder="0" applyAlignment="0" applyProtection="0">
      <alignment vertical="top"/>
      <protection locked="0"/>
    </xf>
    <xf numFmtId="185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85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85" fontId="28" fillId="0" borderId="0" applyNumberFormat="0" applyFill="0" applyBorder="0" applyAlignment="0" applyProtection="0">
      <alignment vertical="top"/>
      <protection locked="0"/>
    </xf>
    <xf numFmtId="176" fontId="30" fillId="0" borderId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313">
    <xf numFmtId="176" fontId="0" fillId="0" borderId="0" xfId="0">
      <alignment vertical="center"/>
    </xf>
    <xf numFmtId="176" fontId="1" fillId="0" borderId="0" xfId="0" applyFont="1">
      <alignment vertical="center"/>
    </xf>
    <xf numFmtId="178" fontId="1" fillId="0" borderId="0" xfId="0" applyNumberFormat="1" applyFont="1">
      <alignment vertical="center"/>
    </xf>
    <xf numFmtId="176" fontId="1" fillId="0" borderId="0" xfId="0" applyFont="1" applyAlignment="1">
      <alignment horizontal="center" vertical="center"/>
    </xf>
    <xf numFmtId="176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1" xfId="0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6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Font="1" applyFill="1" applyBorder="1" applyAlignment="1">
      <alignment horizontal="center" vertical="center"/>
    </xf>
    <xf numFmtId="176" fontId="1" fillId="0" borderId="1" xfId="0" applyFont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8" fontId="1" fillId="0" borderId="10" xfId="0" applyNumberFormat="1" applyFont="1" applyBorder="1" applyAlignment="1">
      <alignment horizontal="center" vertical="center" wrapText="1"/>
    </xf>
    <xf numFmtId="178" fontId="1" fillId="0" borderId="11" xfId="0" applyNumberFormat="1" applyFont="1" applyBorder="1" applyAlignment="1">
      <alignment horizontal="center" vertical="center" wrapText="1"/>
    </xf>
    <xf numFmtId="178" fontId="1" fillId="0" borderId="12" xfId="0" applyNumberFormat="1" applyFont="1" applyBorder="1" applyAlignment="1">
      <alignment horizontal="center" vertical="center" wrapText="1"/>
    </xf>
    <xf numFmtId="178" fontId="1" fillId="0" borderId="13" xfId="0" applyNumberFormat="1" applyFont="1" applyBorder="1" applyAlignment="1">
      <alignment horizontal="center" vertical="center" wrapText="1"/>
    </xf>
    <xf numFmtId="178" fontId="1" fillId="0" borderId="1" xfId="1" applyNumberFormat="1" applyFont="1" applyFill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 wrapText="1"/>
    </xf>
    <xf numFmtId="176" fontId="1" fillId="0" borderId="3" xfId="0" applyFont="1" applyBorder="1" applyAlignment="1">
      <alignment horizontal="left" vertical="center" wrapText="1"/>
    </xf>
    <xf numFmtId="49" fontId="1" fillId="0" borderId="1" xfId="10" applyNumberFormat="1" applyFont="1" applyFill="1" applyBorder="1" applyAlignment="1">
      <alignment horizontal="left" vertical="center"/>
    </xf>
    <xf numFmtId="178" fontId="1" fillId="0" borderId="20" xfId="0" applyNumberFormat="1" applyFont="1" applyBorder="1" applyAlignment="1">
      <alignment horizontal="center" vertical="center" wrapText="1"/>
    </xf>
    <xf numFmtId="178" fontId="1" fillId="0" borderId="19" xfId="0" applyNumberFormat="1" applyFont="1" applyBorder="1" applyAlignment="1">
      <alignment horizontal="center" vertical="center" wrapText="1"/>
    </xf>
    <xf numFmtId="178" fontId="1" fillId="0" borderId="21" xfId="0" applyNumberFormat="1" applyFont="1" applyBorder="1" applyAlignment="1">
      <alignment horizontal="center" vertical="center" wrapText="1"/>
    </xf>
    <xf numFmtId="178" fontId="1" fillId="0" borderId="22" xfId="0" applyNumberFormat="1" applyFont="1" applyBorder="1" applyAlignment="1">
      <alignment horizontal="center" vertical="center" wrapText="1"/>
    </xf>
    <xf numFmtId="178" fontId="1" fillId="0" borderId="23" xfId="0" applyNumberFormat="1" applyFont="1" applyBorder="1" applyAlignment="1">
      <alignment horizontal="center" vertical="center" wrapText="1"/>
    </xf>
    <xf numFmtId="178" fontId="1" fillId="0" borderId="1" xfId="3" applyNumberFormat="1" applyFont="1" applyBorder="1" applyAlignment="1">
      <alignment horizontal="center" vertical="center" wrapText="1"/>
    </xf>
    <xf numFmtId="176" fontId="1" fillId="0" borderId="15" xfId="0" applyFont="1" applyBorder="1" applyAlignment="1">
      <alignment horizontal="left" vertical="center" wrapText="1"/>
    </xf>
    <xf numFmtId="176" fontId="1" fillId="0" borderId="7" xfId="0" applyFont="1" applyBorder="1" applyAlignment="1">
      <alignment horizontal="left" vertical="center" wrapText="1"/>
    </xf>
    <xf numFmtId="178" fontId="1" fillId="0" borderId="24" xfId="0" applyNumberFormat="1" applyFont="1" applyBorder="1" applyAlignment="1">
      <alignment horizontal="center" vertical="center" wrapText="1"/>
    </xf>
    <xf numFmtId="178" fontId="1" fillId="0" borderId="16" xfId="0" applyNumberFormat="1" applyFont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left" vertical="center" wrapText="1"/>
    </xf>
    <xf numFmtId="180" fontId="1" fillId="0" borderId="0" xfId="1" applyNumberFormat="1" applyFont="1" applyFill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2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 wrapText="1"/>
    </xf>
    <xf numFmtId="178" fontId="1" fillId="0" borderId="23" xfId="0" applyNumberFormat="1" applyFont="1" applyBorder="1" applyAlignment="1">
      <alignment horizontal="center" vertical="center"/>
    </xf>
    <xf numFmtId="178" fontId="1" fillId="0" borderId="19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6" fontId="3" fillId="0" borderId="0" xfId="0" applyFont="1">
      <alignment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6" fontId="7" fillId="3" borderId="26" xfId="0" applyFont="1" applyFill="1" applyBorder="1" applyAlignment="1">
      <alignment horizontal="center" vertical="center" wrapText="1"/>
    </xf>
    <xf numFmtId="176" fontId="7" fillId="3" borderId="27" xfId="0" applyFont="1" applyFill="1" applyBorder="1" applyAlignment="1">
      <alignment horizontal="center" vertical="center" wrapText="1"/>
    </xf>
    <xf numFmtId="179" fontId="7" fillId="3" borderId="27" xfId="0" applyNumberFormat="1" applyFont="1" applyFill="1" applyBorder="1" applyAlignment="1">
      <alignment horizontal="center" vertical="center" wrapText="1"/>
    </xf>
    <xf numFmtId="176" fontId="9" fillId="3" borderId="1" xfId="0" applyFont="1" applyFill="1" applyBorder="1" applyAlignment="1">
      <alignment horizontal="center" vertical="center"/>
    </xf>
    <xf numFmtId="49" fontId="1" fillId="0" borderId="26" xfId="0" applyNumberFormat="1" applyFont="1" applyBorder="1" applyAlignment="1">
      <alignment vertical="center" wrapText="1"/>
    </xf>
    <xf numFmtId="180" fontId="1" fillId="0" borderId="26" xfId="6" applyNumberFormat="1" applyFont="1" applyBorder="1" applyAlignment="1">
      <alignment horizontal="left" vertical="center"/>
    </xf>
    <xf numFmtId="0" fontId="1" fillId="0" borderId="26" xfId="0" applyNumberFormat="1" applyFont="1" applyBorder="1" applyAlignment="1">
      <alignment horizontal="left" vertical="center"/>
    </xf>
    <xf numFmtId="179" fontId="1" fillId="0" borderId="26" xfId="0" applyNumberFormat="1" applyFont="1" applyBorder="1" applyAlignment="1">
      <alignment horizontal="left" vertical="center"/>
    </xf>
    <xf numFmtId="181" fontId="1" fillId="0" borderId="26" xfId="0" applyNumberFormat="1" applyFont="1" applyBorder="1" applyAlignment="1">
      <alignment horizontal="left" vertical="center" wrapText="1"/>
    </xf>
    <xf numFmtId="179" fontId="1" fillId="0" borderId="26" xfId="0" applyNumberFormat="1" applyFont="1" applyBorder="1" applyAlignment="1">
      <alignment horizontal="left" vertical="center" wrapText="1"/>
    </xf>
    <xf numFmtId="176" fontId="1" fillId="0" borderId="34" xfId="3" applyFont="1" applyBorder="1" applyAlignment="1">
      <alignment horizontal="left" vertical="center" wrapText="1"/>
    </xf>
    <xf numFmtId="4" fontId="1" fillId="0" borderId="1" xfId="3" applyNumberFormat="1" applyFont="1" applyBorder="1" applyAlignment="1">
      <alignment horizontal="left" vertical="center" wrapText="1"/>
    </xf>
    <xf numFmtId="4" fontId="1" fillId="0" borderId="35" xfId="3" applyNumberFormat="1" applyFont="1" applyBorder="1" applyAlignment="1">
      <alignment horizontal="left" vertical="center" wrapText="1"/>
    </xf>
    <xf numFmtId="176" fontId="1" fillId="0" borderId="36" xfId="3" applyFont="1" applyBorder="1" applyAlignment="1">
      <alignment horizontal="left" vertical="center" wrapText="1"/>
    </xf>
    <xf numFmtId="4" fontId="1" fillId="0" borderId="37" xfId="3" applyNumberFormat="1" applyFont="1" applyBorder="1" applyAlignment="1">
      <alignment horizontal="left" vertical="center" wrapText="1"/>
    </xf>
    <xf numFmtId="4" fontId="1" fillId="0" borderId="38" xfId="3" applyNumberFormat="1" applyFont="1" applyBorder="1" applyAlignment="1">
      <alignment horizontal="left" vertical="center" wrapText="1"/>
    </xf>
    <xf numFmtId="179" fontId="7" fillId="3" borderId="26" xfId="0" applyNumberFormat="1" applyFont="1" applyFill="1" applyBorder="1" applyAlignment="1">
      <alignment horizontal="center" vertical="center" wrapText="1"/>
    </xf>
    <xf numFmtId="181" fontId="8" fillId="4" borderId="26" xfId="0" applyNumberFormat="1" applyFont="1" applyFill="1" applyBorder="1" applyAlignment="1">
      <alignment horizontal="left" vertical="center" wrapText="1"/>
    </xf>
    <xf numFmtId="179" fontId="8" fillId="4" borderId="26" xfId="0" applyNumberFormat="1" applyFont="1" applyFill="1" applyBorder="1" applyAlignment="1">
      <alignment horizontal="left" vertical="center" wrapText="1"/>
    </xf>
    <xf numFmtId="181" fontId="8" fillId="0" borderId="26" xfId="0" applyNumberFormat="1" applyFont="1" applyBorder="1" applyAlignment="1">
      <alignment horizontal="left" vertical="center" wrapText="1"/>
    </xf>
    <xf numFmtId="179" fontId="8" fillId="0" borderId="26" xfId="0" applyNumberFormat="1" applyFont="1" applyBorder="1" applyAlignment="1">
      <alignment horizontal="left" vertical="center" wrapText="1"/>
    </xf>
    <xf numFmtId="176" fontId="8" fillId="0" borderId="26" xfId="0" applyFont="1" applyBorder="1" applyAlignment="1">
      <alignment horizontal="left" vertical="center" wrapText="1"/>
    </xf>
    <xf numFmtId="176" fontId="9" fillId="0" borderId="0" xfId="0" applyFont="1">
      <alignment vertical="center"/>
    </xf>
    <xf numFmtId="176" fontId="9" fillId="0" borderId="0" xfId="0" applyFont="1" applyAlignment="1">
      <alignment horizontal="center" vertical="center"/>
    </xf>
    <xf numFmtId="176" fontId="13" fillId="3" borderId="1" xfId="0" applyFont="1" applyFill="1" applyBorder="1" applyAlignment="1">
      <alignment horizontal="center" vertical="center" wrapText="1"/>
    </xf>
    <xf numFmtId="179" fontId="13" fillId="3" borderId="1" xfId="0" applyNumberFormat="1" applyFont="1" applyFill="1" applyBorder="1" applyAlignment="1">
      <alignment horizontal="center" vertical="center" wrapText="1"/>
    </xf>
    <xf numFmtId="176" fontId="10" fillId="3" borderId="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left" vertical="center"/>
    </xf>
    <xf numFmtId="179" fontId="14" fillId="0" borderId="1" xfId="0" applyNumberFormat="1" applyFont="1" applyBorder="1" applyAlignment="1">
      <alignment horizontal="center" vertical="center"/>
    </xf>
    <xf numFmtId="176" fontId="14" fillId="0" borderId="1" xfId="0" applyFont="1" applyBorder="1" applyAlignment="1">
      <alignment horizontal="left" vertical="center" wrapText="1"/>
    </xf>
    <xf numFmtId="17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176" fontId="1" fillId="0" borderId="1" xfId="3" applyFont="1" applyBorder="1" applyAlignment="1">
      <alignment vertical="center"/>
    </xf>
    <xf numFmtId="179" fontId="1" fillId="0" borderId="1" xfId="0" applyNumberFormat="1" applyFont="1" applyBorder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/>
    </xf>
    <xf numFmtId="179" fontId="9" fillId="0" borderId="0" xfId="0" applyNumberFormat="1" applyFont="1">
      <alignment vertical="center"/>
    </xf>
    <xf numFmtId="176" fontId="1" fillId="3" borderId="1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179" fontId="1" fillId="0" borderId="1" xfId="8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179" fontId="1" fillId="0" borderId="0" xfId="0" applyNumberFormat="1" applyFont="1">
      <alignment vertical="center"/>
    </xf>
    <xf numFmtId="176" fontId="1" fillId="0" borderId="1" xfId="0" applyFont="1" applyBorder="1" applyAlignment="1">
      <alignment horizontal="justify" vertical="center" wrapText="1"/>
    </xf>
    <xf numFmtId="184" fontId="1" fillId="0" borderId="1" xfId="0" applyNumberFormat="1" applyFont="1" applyBorder="1" applyAlignment="1">
      <alignment horizontal="left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16" xfId="0" applyNumberFormat="1" applyFont="1" applyBorder="1" applyAlignment="1">
      <alignment horizontal="center" vertical="center"/>
    </xf>
    <xf numFmtId="176" fontId="1" fillId="3" borderId="19" xfId="0" applyFont="1" applyFill="1" applyBorder="1" applyAlignment="1">
      <alignment horizontal="center" vertical="center" wrapText="1"/>
    </xf>
    <xf numFmtId="179" fontId="1" fillId="3" borderId="19" xfId="0" applyNumberFormat="1" applyFont="1" applyFill="1" applyBorder="1" applyAlignment="1">
      <alignment horizontal="center" vertical="center" wrapText="1"/>
    </xf>
    <xf numFmtId="179" fontId="1" fillId="0" borderId="1" xfId="8" applyNumberFormat="1" applyFont="1" applyFill="1" applyBorder="1" applyAlignment="1">
      <alignment horizontal="center" vertical="center" wrapText="1"/>
    </xf>
    <xf numFmtId="176" fontId="1" fillId="3" borderId="16" xfId="0" applyFont="1" applyFill="1" applyBorder="1" applyAlignment="1">
      <alignment horizontal="center" vertical="center" wrapText="1"/>
    </xf>
    <xf numFmtId="179" fontId="1" fillId="3" borderId="16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horizontal="left" vertical="center" wrapText="1"/>
    </xf>
    <xf numFmtId="176" fontId="1" fillId="0" borderId="1" xfId="0" applyFont="1" applyBorder="1" applyAlignment="1">
      <alignment horizontal="left" vertical="center"/>
    </xf>
    <xf numFmtId="176" fontId="20" fillId="0" borderId="16" xfId="2" applyFill="1" applyBorder="1">
      <alignment vertical="center"/>
    </xf>
    <xf numFmtId="176" fontId="20" fillId="0" borderId="16" xfId="2" applyBorder="1">
      <alignment vertical="center"/>
    </xf>
    <xf numFmtId="176" fontId="20" fillId="0" borderId="0" xfId="2">
      <alignment vertical="center"/>
    </xf>
    <xf numFmtId="176" fontId="21" fillId="0" borderId="19" xfId="2" applyFont="1" applyFill="1" applyBorder="1" applyAlignment="1">
      <alignment horizontal="center" vertical="center"/>
    </xf>
    <xf numFmtId="176" fontId="20" fillId="0" borderId="19" xfId="2" applyBorder="1" applyAlignment="1">
      <alignment horizontal="center" vertical="center"/>
    </xf>
    <xf numFmtId="176" fontId="21" fillId="0" borderId="19" xfId="2" applyFont="1" applyBorder="1" applyAlignment="1">
      <alignment horizontal="center" vertical="center"/>
    </xf>
    <xf numFmtId="176" fontId="0" fillId="0" borderId="7" xfId="0" applyBorder="1">
      <alignment vertical="center"/>
    </xf>
    <xf numFmtId="176" fontId="0" fillId="0" borderId="15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/>
    </xf>
    <xf numFmtId="179" fontId="1" fillId="0" borderId="1" xfId="7" applyNumberFormat="1" applyFont="1" applyBorder="1" applyAlignment="1">
      <alignment horizontal="center" vertical="center" wrapText="1"/>
    </xf>
    <xf numFmtId="9" fontId="1" fillId="0" borderId="1" xfId="7" applyNumberFormat="1" applyFont="1" applyBorder="1" applyAlignment="1">
      <alignment horizontal="center" vertical="center" wrapText="1"/>
    </xf>
    <xf numFmtId="176" fontId="1" fillId="0" borderId="1" xfId="0" applyFont="1" applyBorder="1">
      <alignment vertical="center"/>
    </xf>
    <xf numFmtId="176" fontId="1" fillId="0" borderId="1" xfId="3" applyFont="1" applyBorder="1" applyAlignment="1">
      <alignment horizontal="center" vertical="center" wrapText="1"/>
    </xf>
    <xf numFmtId="176" fontId="20" fillId="0" borderId="0" xfId="2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top" wrapText="1"/>
    </xf>
    <xf numFmtId="177" fontId="35" fillId="0" borderId="1" xfId="0" applyNumberFormat="1" applyFont="1" applyBorder="1" applyAlignment="1">
      <alignment horizontal="center" vertical="center" wrapText="1"/>
    </xf>
    <xf numFmtId="176" fontId="9" fillId="0" borderId="0" xfId="0" applyFont="1" applyAlignment="1">
      <alignment horizontal="left" vertical="center"/>
    </xf>
    <xf numFmtId="0" fontId="8" fillId="0" borderId="1" xfId="3" applyNumberFormat="1" applyFont="1" applyBorder="1" applyAlignment="1">
      <alignment horizontal="left" vertical="center" wrapText="1"/>
    </xf>
    <xf numFmtId="3" fontId="1" fillId="0" borderId="1" xfId="3" applyNumberFormat="1" applyFont="1" applyBorder="1" applyAlignment="1">
      <alignment horizontal="center" vertical="center" wrapText="1"/>
    </xf>
    <xf numFmtId="190" fontId="8" fillId="6" borderId="1" xfId="3" applyNumberFormat="1" applyFont="1" applyFill="1" applyBorder="1" applyAlignment="1">
      <alignment horizontal="center" vertical="center" wrapText="1"/>
    </xf>
    <xf numFmtId="0" fontId="8" fillId="5" borderId="1" xfId="52" applyFont="1" applyFill="1" applyBorder="1" applyAlignment="1">
      <alignment horizontal="left" vertical="center" wrapText="1"/>
    </xf>
    <xf numFmtId="3" fontId="1" fillId="5" borderId="1" xfId="52" applyNumberFormat="1" applyFont="1" applyFill="1" applyBorder="1" applyAlignment="1">
      <alignment horizontal="center" vertical="center" wrapText="1"/>
    </xf>
    <xf numFmtId="0" fontId="8" fillId="0" borderId="1" xfId="52" applyFont="1" applyBorder="1" applyAlignment="1">
      <alignment horizontal="left" vertical="center" wrapText="1"/>
    </xf>
    <xf numFmtId="3" fontId="1" fillId="0" borderId="1" xfId="52" applyNumberFormat="1" applyFont="1" applyBorder="1" applyAlignment="1">
      <alignment horizontal="center" vertical="center" wrapText="1"/>
    </xf>
    <xf numFmtId="176" fontId="8" fillId="0" borderId="1" xfId="3" applyFont="1" applyBorder="1" applyAlignment="1">
      <alignment horizontal="left" vertical="center" wrapText="1"/>
    </xf>
    <xf numFmtId="3" fontId="1" fillId="0" borderId="1" xfId="51" applyNumberFormat="1" applyFont="1" applyBorder="1" applyAlignment="1">
      <alignment horizontal="center" vertical="center" wrapText="1"/>
    </xf>
    <xf numFmtId="179" fontId="37" fillId="0" borderId="1" xfId="3" applyNumberFormat="1" applyFont="1" applyBorder="1" applyAlignment="1">
      <alignment horizontal="center" vertical="center" wrapText="1"/>
    </xf>
    <xf numFmtId="179" fontId="35" fillId="5" borderId="1" xfId="52" applyNumberFormat="1" applyFont="1" applyFill="1" applyBorder="1" applyAlignment="1">
      <alignment horizontal="center" vertical="center" wrapText="1"/>
    </xf>
    <xf numFmtId="179" fontId="35" fillId="0" borderId="1" xfId="52" applyNumberFormat="1" applyFont="1" applyBorder="1" applyAlignment="1">
      <alignment horizontal="center" vertical="center" wrapText="1"/>
    </xf>
    <xf numFmtId="179" fontId="35" fillId="0" borderId="1" xfId="51" applyNumberFormat="1" applyFont="1" applyBorder="1" applyAlignment="1">
      <alignment horizontal="center" vertical="center" wrapText="1"/>
    </xf>
    <xf numFmtId="176" fontId="4" fillId="0" borderId="6" xfId="0" applyFont="1" applyBorder="1" applyAlignment="1">
      <alignment horizontal="center" vertical="center"/>
    </xf>
    <xf numFmtId="176" fontId="4" fillId="0" borderId="53" xfId="0" applyFont="1" applyBorder="1" applyAlignment="1">
      <alignment horizontal="center" vertical="center"/>
    </xf>
    <xf numFmtId="176" fontId="4" fillId="0" borderId="7" xfId="0" applyFont="1" applyBorder="1" applyAlignment="1">
      <alignment horizontal="center" vertical="center"/>
    </xf>
    <xf numFmtId="176" fontId="6" fillId="0" borderId="14" xfId="0" applyFont="1" applyBorder="1" applyAlignment="1">
      <alignment horizontal="center" vertical="center" wrapText="1"/>
    </xf>
    <xf numFmtId="176" fontId="6" fillId="0" borderId="51" xfId="0" applyFont="1" applyBorder="1" applyAlignment="1">
      <alignment horizontal="center" vertical="center" wrapText="1"/>
    </xf>
    <xf numFmtId="176" fontId="6" fillId="0" borderId="15" xfId="0" applyFont="1" applyBorder="1" applyAlignment="1">
      <alignment horizontal="center" vertical="center" wrapText="1"/>
    </xf>
    <xf numFmtId="176" fontId="20" fillId="0" borderId="53" xfId="2" applyBorder="1" applyAlignment="1">
      <alignment horizontal="right"/>
    </xf>
    <xf numFmtId="176" fontId="19" fillId="0" borderId="16" xfId="0" applyFont="1" applyBorder="1" applyAlignment="1">
      <alignment horizontal="center" vertical="center"/>
    </xf>
    <xf numFmtId="176" fontId="19" fillId="0" borderId="19" xfId="0" applyFont="1" applyBorder="1" applyAlignment="1">
      <alignment horizontal="center" vertical="center"/>
    </xf>
    <xf numFmtId="176" fontId="1" fillId="0" borderId="16" xfId="0" applyFont="1" applyBorder="1" applyAlignment="1">
      <alignment horizontal="center" vertical="center" wrapText="1"/>
    </xf>
    <xf numFmtId="176" fontId="1" fillId="0" borderId="19" xfId="0" applyFont="1" applyBorder="1" applyAlignment="1">
      <alignment horizontal="center" vertical="center" wrapText="1"/>
    </xf>
    <xf numFmtId="176" fontId="18" fillId="0" borderId="2" xfId="0" applyFont="1" applyBorder="1" applyAlignment="1">
      <alignment horizontal="left" vertical="center" wrapText="1"/>
    </xf>
    <xf numFmtId="176" fontId="18" fillId="0" borderId="52" xfId="0" applyFont="1" applyBorder="1" applyAlignment="1">
      <alignment horizontal="left" vertical="center" wrapText="1"/>
    </xf>
    <xf numFmtId="176" fontId="18" fillId="0" borderId="3" xfId="0" applyFont="1" applyBorder="1" applyAlignment="1">
      <alignment horizontal="left" vertical="center" wrapText="1"/>
    </xf>
    <xf numFmtId="176" fontId="1" fillId="0" borderId="1" xfId="0" applyFont="1" applyBorder="1" applyAlignment="1">
      <alignment horizontal="left" vertical="center" wrapText="1"/>
    </xf>
    <xf numFmtId="176" fontId="2" fillId="0" borderId="1" xfId="2" applyFont="1" applyFill="1" applyBorder="1" applyAlignment="1">
      <alignment horizontal="right" vertical="center"/>
    </xf>
    <xf numFmtId="178" fontId="1" fillId="0" borderId="16" xfId="0" applyNumberFormat="1" applyFont="1" applyBorder="1" applyAlignment="1">
      <alignment horizontal="center" vertical="center" wrapText="1"/>
    </xf>
    <xf numFmtId="178" fontId="1" fillId="0" borderId="18" xfId="0" applyNumberFormat="1" applyFont="1" applyBorder="1" applyAlignment="1">
      <alignment horizontal="center" vertical="center" wrapText="1"/>
    </xf>
    <xf numFmtId="178" fontId="1" fillId="0" borderId="19" xfId="0" applyNumberFormat="1" applyFont="1" applyBorder="1" applyAlignment="1">
      <alignment horizontal="center" vertical="center" wrapText="1"/>
    </xf>
    <xf numFmtId="178" fontId="1" fillId="0" borderId="16" xfId="8" applyNumberFormat="1" applyFont="1" applyFill="1" applyBorder="1" applyAlignment="1">
      <alignment horizontal="center" vertical="center" wrapText="1"/>
    </xf>
    <xf numFmtId="178" fontId="1" fillId="0" borderId="18" xfId="8" applyNumberFormat="1" applyFont="1" applyFill="1" applyBorder="1" applyAlignment="1">
      <alignment horizontal="center" vertical="center" wrapText="1"/>
    </xf>
    <xf numFmtId="178" fontId="1" fillId="0" borderId="19" xfId="8" applyNumberFormat="1" applyFont="1" applyFill="1" applyBorder="1" applyAlignment="1">
      <alignment horizontal="center" vertical="center" wrapText="1"/>
    </xf>
    <xf numFmtId="176" fontId="1" fillId="0" borderId="18" xfId="0" applyFont="1" applyBorder="1" applyAlignment="1">
      <alignment horizontal="center" vertical="center" wrapText="1"/>
    </xf>
    <xf numFmtId="176" fontId="4" fillId="0" borderId="2" xfId="0" applyFont="1" applyBorder="1" applyAlignment="1">
      <alignment horizontal="center" vertical="center"/>
    </xf>
    <xf numFmtId="176" fontId="4" fillId="0" borderId="52" xfId="0" applyFont="1" applyBorder="1" applyAlignment="1">
      <alignment horizontal="center" vertical="center"/>
    </xf>
    <xf numFmtId="176" fontId="4" fillId="0" borderId="3" xfId="0" applyFont="1" applyBorder="1" applyAlignment="1">
      <alignment horizontal="center" vertical="center"/>
    </xf>
    <xf numFmtId="176" fontId="6" fillId="0" borderId="1" xfId="0" applyFont="1" applyBorder="1" applyAlignment="1">
      <alignment horizontal="left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6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6" fontId="8" fillId="0" borderId="16" xfId="3" applyFont="1" applyBorder="1" applyAlignment="1">
      <alignment horizontal="center" vertical="center" wrapText="1"/>
    </xf>
    <xf numFmtId="176" fontId="8" fillId="0" borderId="18" xfId="3" applyFont="1" applyBorder="1" applyAlignment="1">
      <alignment horizontal="center" vertical="center" wrapText="1"/>
    </xf>
    <xf numFmtId="176" fontId="8" fillId="0" borderId="19" xfId="3" applyFont="1" applyBorder="1" applyAlignment="1">
      <alignment horizontal="center" vertical="center" wrapText="1"/>
    </xf>
    <xf numFmtId="176" fontId="1" fillId="0" borderId="16" xfId="3" applyFont="1" applyBorder="1" applyAlignment="1">
      <alignment horizontal="center" vertical="center" wrapText="1"/>
    </xf>
    <xf numFmtId="176" fontId="1" fillId="0" borderId="18" xfId="3" applyFont="1" applyBorder="1" applyAlignment="1">
      <alignment horizontal="center" vertical="center" wrapText="1"/>
    </xf>
    <xf numFmtId="176" fontId="1" fillId="0" borderId="19" xfId="3" applyFont="1" applyBorder="1" applyAlignment="1">
      <alignment horizontal="center" vertical="center" wrapText="1"/>
    </xf>
    <xf numFmtId="185" fontId="1" fillId="0" borderId="16" xfId="51" applyFont="1" applyBorder="1" applyAlignment="1">
      <alignment horizontal="center" vertical="center" wrapText="1"/>
    </xf>
    <xf numFmtId="185" fontId="1" fillId="0" borderId="18" xfId="51" applyFont="1" applyBorder="1" applyAlignment="1">
      <alignment horizontal="center" vertical="center" wrapText="1"/>
    </xf>
    <xf numFmtId="185" fontId="1" fillId="0" borderId="19" xfId="51" applyFont="1" applyBorder="1" applyAlignment="1">
      <alignment horizontal="center" vertical="center" wrapText="1"/>
    </xf>
    <xf numFmtId="176" fontId="1" fillId="5" borderId="16" xfId="3" applyFont="1" applyFill="1" applyBorder="1" applyAlignment="1">
      <alignment horizontal="center" vertical="center" wrapText="1"/>
    </xf>
    <xf numFmtId="176" fontId="1" fillId="5" borderId="18" xfId="3" applyFont="1" applyFill="1" applyBorder="1" applyAlignment="1">
      <alignment horizontal="center" vertical="center" wrapText="1"/>
    </xf>
    <xf numFmtId="176" fontId="1" fillId="5" borderId="19" xfId="3" applyFont="1" applyFill="1" applyBorder="1" applyAlignment="1">
      <alignment horizontal="center" vertical="center" wrapText="1"/>
    </xf>
    <xf numFmtId="176" fontId="4" fillId="0" borderId="1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176" fontId="10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0" fontId="18" fillId="0" borderId="2" xfId="52" applyFont="1" applyBorder="1" applyAlignment="1">
      <alignment horizontal="left" vertical="center" wrapText="1"/>
    </xf>
    <xf numFmtId="0" fontId="18" fillId="0" borderId="52" xfId="52" applyFont="1" applyBorder="1" applyAlignment="1">
      <alignment horizontal="left" vertical="center" wrapText="1"/>
    </xf>
    <xf numFmtId="0" fontId="18" fillId="0" borderId="3" xfId="52" applyFont="1" applyBorder="1" applyAlignment="1">
      <alignment horizontal="left" vertical="center" wrapText="1"/>
    </xf>
    <xf numFmtId="0" fontId="36" fillId="0" borderId="2" xfId="52" applyFont="1" applyBorder="1" applyAlignment="1">
      <alignment horizontal="left" vertical="center" wrapText="1"/>
    </xf>
    <xf numFmtId="0" fontId="36" fillId="0" borderId="52" xfId="52" applyFont="1" applyBorder="1" applyAlignment="1">
      <alignment horizontal="left" vertical="center" wrapText="1"/>
    </xf>
    <xf numFmtId="0" fontId="36" fillId="0" borderId="3" xfId="52" applyFont="1" applyBorder="1" applyAlignment="1">
      <alignment horizontal="left" vertical="center" wrapText="1"/>
    </xf>
    <xf numFmtId="176" fontId="9" fillId="0" borderId="16" xfId="3" applyFont="1" applyBorder="1" applyAlignment="1">
      <alignment horizontal="center" vertical="center" wrapText="1"/>
    </xf>
    <xf numFmtId="176" fontId="9" fillId="0" borderId="18" xfId="3" applyFont="1" applyBorder="1" applyAlignment="1">
      <alignment horizontal="center" vertical="center" wrapText="1"/>
    </xf>
    <xf numFmtId="176" fontId="9" fillId="0" borderId="19" xfId="3" applyFont="1" applyBorder="1" applyAlignment="1">
      <alignment horizontal="center" vertical="center" wrapText="1"/>
    </xf>
    <xf numFmtId="176" fontId="1" fillId="0" borderId="2" xfId="0" applyFont="1" applyBorder="1" applyAlignment="1">
      <alignment horizontal="left" vertical="top" wrapText="1"/>
    </xf>
    <xf numFmtId="176" fontId="1" fillId="0" borderId="52" xfId="0" applyFont="1" applyBorder="1" applyAlignment="1">
      <alignment horizontal="left" vertical="top" wrapText="1"/>
    </xf>
    <xf numFmtId="176" fontId="1" fillId="0" borderId="3" xfId="0" applyFont="1" applyBorder="1" applyAlignment="1">
      <alignment horizontal="left" vertical="top" wrapText="1"/>
    </xf>
    <xf numFmtId="176" fontId="2" fillId="0" borderId="14" xfId="2" applyFont="1" applyFill="1" applyBorder="1" applyAlignment="1">
      <alignment horizontal="right" vertical="center"/>
    </xf>
    <xf numFmtId="176" fontId="2" fillId="0" borderId="51" xfId="2" applyFont="1" applyFill="1" applyBorder="1" applyAlignment="1">
      <alignment horizontal="right" vertical="center"/>
    </xf>
    <xf numFmtId="176" fontId="2" fillId="0" borderId="15" xfId="2" applyFont="1" applyFill="1" applyBorder="1" applyAlignment="1">
      <alignment horizontal="right" vertical="center"/>
    </xf>
    <xf numFmtId="185" fontId="36" fillId="0" borderId="2" xfId="51" applyFont="1" applyBorder="1" applyAlignment="1">
      <alignment horizontal="left" vertical="center" wrapText="1"/>
    </xf>
    <xf numFmtId="185" fontId="36" fillId="0" borderId="52" xfId="51" applyFont="1" applyBorder="1" applyAlignment="1">
      <alignment horizontal="left" vertical="center" wrapText="1"/>
    </xf>
    <xf numFmtId="185" fontId="36" fillId="0" borderId="3" xfId="51" applyFont="1" applyBorder="1" applyAlignment="1">
      <alignment horizontal="left" vertical="center" wrapText="1"/>
    </xf>
    <xf numFmtId="0" fontId="18" fillId="5" borderId="2" xfId="52" applyFont="1" applyFill="1" applyBorder="1" applyAlignment="1">
      <alignment horizontal="left" vertical="center" wrapText="1"/>
    </xf>
    <xf numFmtId="0" fontId="18" fillId="5" borderId="52" xfId="52" applyFont="1" applyFill="1" applyBorder="1" applyAlignment="1">
      <alignment horizontal="left" vertical="center" wrapText="1"/>
    </xf>
    <xf numFmtId="0" fontId="18" fillId="5" borderId="3" xfId="52" applyFont="1" applyFill="1" applyBorder="1" applyAlignment="1">
      <alignment horizontal="left" vertical="center" wrapText="1"/>
    </xf>
    <xf numFmtId="176" fontId="36" fillId="0" borderId="2" xfId="3" applyFont="1" applyBorder="1" applyAlignment="1">
      <alignment horizontal="left" vertical="center" wrapText="1"/>
    </xf>
    <xf numFmtId="176" fontId="36" fillId="0" borderId="52" xfId="3" applyFont="1" applyBorder="1" applyAlignment="1">
      <alignment horizontal="left" vertical="center" wrapText="1"/>
    </xf>
    <xf numFmtId="176" fontId="36" fillId="0" borderId="3" xfId="3" applyFont="1" applyBorder="1" applyAlignment="1">
      <alignment horizontal="left" vertical="center" wrapText="1"/>
    </xf>
    <xf numFmtId="176" fontId="17" fillId="0" borderId="1" xfId="2" applyFont="1" applyBorder="1" applyAlignment="1">
      <alignment horizontal="right" vertical="center"/>
    </xf>
    <xf numFmtId="176" fontId="17" fillId="0" borderId="1" xfId="2" applyFont="1" applyBorder="1" applyAlignment="1">
      <alignment horizontal="center" vertical="center"/>
    </xf>
    <xf numFmtId="181" fontId="14" fillId="0" borderId="1" xfId="0" applyNumberFormat="1" applyFont="1" applyBorder="1" applyAlignment="1">
      <alignment horizontal="center" vertical="center" wrapText="1"/>
    </xf>
    <xf numFmtId="176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6" fontId="1" fillId="0" borderId="1" xfId="0" applyFont="1" applyBorder="1" applyAlignment="1">
      <alignment horizontal="center" vertical="center"/>
    </xf>
    <xf numFmtId="176" fontId="9" fillId="0" borderId="1" xfId="0" applyFont="1" applyBorder="1" applyAlignment="1">
      <alignment horizontal="left" vertical="center"/>
    </xf>
    <xf numFmtId="176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6" fontId="1" fillId="0" borderId="1" xfId="3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 wrapText="1"/>
    </xf>
    <xf numFmtId="183" fontId="1" fillId="0" borderId="1" xfId="0" applyNumberFormat="1" applyFont="1" applyBorder="1" applyAlignment="1">
      <alignment horizontal="center" vertical="center" wrapText="1"/>
    </xf>
    <xf numFmtId="176" fontId="4" fillId="0" borderId="26" xfId="0" applyFont="1" applyBorder="1" applyAlignment="1">
      <alignment horizontal="center" vertical="center"/>
    </xf>
    <xf numFmtId="176" fontId="5" fillId="0" borderId="26" xfId="0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left" vertical="center"/>
    </xf>
    <xf numFmtId="179" fontId="5" fillId="0" borderId="26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left" vertical="center" wrapText="1"/>
    </xf>
    <xf numFmtId="179" fontId="8" fillId="3" borderId="2" xfId="0" applyNumberFormat="1" applyFont="1" applyFill="1" applyBorder="1" applyAlignment="1">
      <alignment horizontal="center" vertical="center" wrapText="1"/>
    </xf>
    <xf numFmtId="179" fontId="8" fillId="3" borderId="3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vertical="center" wrapText="1"/>
    </xf>
    <xf numFmtId="49" fontId="1" fillId="0" borderId="26" xfId="0" applyNumberFormat="1" applyFont="1" applyBorder="1" applyAlignment="1">
      <alignment horizontal="left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2" fillId="0" borderId="41" xfId="0" applyNumberFormat="1" applyFont="1" applyBorder="1" applyAlignment="1">
      <alignment vertical="center" wrapText="1"/>
    </xf>
    <xf numFmtId="0" fontId="12" fillId="0" borderId="42" xfId="0" applyNumberFormat="1" applyFont="1" applyBorder="1" applyAlignment="1">
      <alignment horizontal="left" vertical="center"/>
    </xf>
    <xf numFmtId="0" fontId="12" fillId="0" borderId="43" xfId="0" applyNumberFormat="1" applyFont="1" applyBorder="1">
      <alignment vertical="center"/>
    </xf>
    <xf numFmtId="0" fontId="12" fillId="0" borderId="44" xfId="0" applyNumberFormat="1" applyFont="1" applyBorder="1">
      <alignment vertical="center"/>
    </xf>
    <xf numFmtId="181" fontId="16" fillId="4" borderId="50" xfId="0" applyNumberFormat="1" applyFont="1" applyFill="1" applyBorder="1" applyAlignment="1">
      <alignment horizontal="left" vertical="center" wrapText="1"/>
    </xf>
    <xf numFmtId="181" fontId="16" fillId="4" borderId="43" xfId="0" applyNumberFormat="1" applyFont="1" applyFill="1" applyBorder="1" applyAlignment="1">
      <alignment horizontal="left" vertical="center" wrapText="1"/>
    </xf>
    <xf numFmtId="181" fontId="16" fillId="4" borderId="44" xfId="0" applyNumberFormat="1" applyFont="1" applyFill="1" applyBorder="1" applyAlignment="1">
      <alignment horizontal="left" vertical="center" wrapText="1"/>
    </xf>
    <xf numFmtId="181" fontId="12" fillId="0" borderId="50" xfId="0" applyNumberFormat="1" applyFont="1" applyBorder="1" applyAlignment="1">
      <alignment horizontal="left" vertical="center" wrapText="1"/>
    </xf>
    <xf numFmtId="181" fontId="12" fillId="0" borderId="43" xfId="0" applyNumberFormat="1" applyFont="1" applyBorder="1" applyAlignment="1">
      <alignment horizontal="left" vertical="center" wrapText="1"/>
    </xf>
    <xf numFmtId="181" fontId="12" fillId="0" borderId="44" xfId="0" applyNumberFormat="1" applyFont="1" applyBorder="1" applyAlignment="1">
      <alignment horizontal="left" vertical="center" wrapText="1"/>
    </xf>
    <xf numFmtId="179" fontId="14" fillId="4" borderId="45" xfId="0" applyNumberFormat="1" applyFont="1" applyFill="1" applyBorder="1" applyAlignment="1">
      <alignment horizontal="center" vertical="center" wrapText="1"/>
    </xf>
    <xf numFmtId="179" fontId="14" fillId="4" borderId="46" xfId="0" applyNumberFormat="1" applyFont="1" applyFill="1" applyBorder="1" applyAlignment="1">
      <alignment horizontal="center" vertical="center" wrapText="1"/>
    </xf>
    <xf numFmtId="179" fontId="14" fillId="4" borderId="47" xfId="0" applyNumberFormat="1" applyFont="1" applyFill="1" applyBorder="1" applyAlignment="1">
      <alignment horizontal="center" vertical="center" wrapText="1"/>
    </xf>
    <xf numFmtId="179" fontId="14" fillId="4" borderId="48" xfId="0" applyNumberFormat="1" applyFont="1" applyFill="1" applyBorder="1" applyAlignment="1">
      <alignment horizontal="center" vertical="center" wrapText="1"/>
    </xf>
    <xf numFmtId="179" fontId="14" fillId="4" borderId="41" xfId="0" applyNumberFormat="1" applyFont="1" applyFill="1" applyBorder="1" applyAlignment="1">
      <alignment horizontal="center" vertical="center" wrapText="1"/>
    </xf>
    <xf numFmtId="179" fontId="14" fillId="4" borderId="49" xfId="0" applyNumberFormat="1" applyFont="1" applyFill="1" applyBorder="1" applyAlignment="1">
      <alignment horizontal="center" vertical="center" wrapText="1"/>
    </xf>
    <xf numFmtId="179" fontId="14" fillId="0" borderId="45" xfId="0" applyNumberFormat="1" applyFont="1" applyBorder="1" applyAlignment="1">
      <alignment horizontal="center" vertical="center" wrapText="1"/>
    </xf>
    <xf numFmtId="179" fontId="14" fillId="0" borderId="46" xfId="0" applyNumberFormat="1" applyFont="1" applyBorder="1" applyAlignment="1">
      <alignment horizontal="center" vertical="center" wrapText="1"/>
    </xf>
    <xf numFmtId="179" fontId="14" fillId="0" borderId="47" xfId="0" applyNumberFormat="1" applyFont="1" applyBorder="1" applyAlignment="1">
      <alignment horizontal="center" vertical="center" wrapText="1"/>
    </xf>
    <xf numFmtId="179" fontId="14" fillId="0" borderId="48" xfId="0" applyNumberFormat="1" applyFont="1" applyBorder="1" applyAlignment="1">
      <alignment horizontal="center" vertical="center" wrapText="1"/>
    </xf>
    <xf numFmtId="179" fontId="14" fillId="0" borderId="41" xfId="0" applyNumberFormat="1" applyFont="1" applyBorder="1" applyAlignment="1">
      <alignment horizontal="center" vertical="center" wrapText="1"/>
    </xf>
    <xf numFmtId="179" fontId="14" fillId="0" borderId="49" xfId="0" applyNumberFormat="1" applyFont="1" applyBorder="1" applyAlignment="1">
      <alignment horizontal="center" vertical="center" wrapText="1"/>
    </xf>
    <xf numFmtId="176" fontId="11" fillId="0" borderId="50" xfId="0" applyFont="1" applyBorder="1" applyAlignment="1">
      <alignment horizontal="left" vertical="center" wrapText="1"/>
    </xf>
    <xf numFmtId="176" fontId="11" fillId="0" borderId="43" xfId="0" applyFont="1" applyBorder="1" applyAlignment="1">
      <alignment horizontal="left" vertical="center" wrapText="1"/>
    </xf>
    <xf numFmtId="176" fontId="11" fillId="0" borderId="44" xfId="0" applyFont="1" applyBorder="1" applyAlignment="1">
      <alignment horizontal="left" vertical="center" wrapText="1"/>
    </xf>
    <xf numFmtId="176" fontId="1" fillId="0" borderId="29" xfId="0" applyFont="1" applyBorder="1" applyAlignment="1">
      <alignment horizontal="left" vertical="center" wrapText="1"/>
    </xf>
    <xf numFmtId="179" fontId="1" fillId="0" borderId="29" xfId="0" applyNumberFormat="1" applyFont="1" applyBorder="1" applyAlignment="1">
      <alignment horizontal="left" vertical="center" wrapText="1"/>
    </xf>
    <xf numFmtId="179" fontId="1" fillId="0" borderId="29" xfId="0" applyNumberFormat="1" applyFont="1" applyBorder="1" applyAlignment="1">
      <alignment horizontal="center" vertical="center" wrapText="1"/>
    </xf>
    <xf numFmtId="0" fontId="2" fillId="0" borderId="26" xfId="2" applyNumberFormat="1" applyFont="1" applyFill="1" applyBorder="1" applyAlignment="1">
      <alignment horizontal="center" vertical="center"/>
    </xf>
    <xf numFmtId="179" fontId="2" fillId="0" borderId="26" xfId="2" applyNumberFormat="1" applyFont="1" applyFill="1" applyBorder="1" applyAlignment="1">
      <alignment horizontal="left" vertical="center"/>
    </xf>
    <xf numFmtId="179" fontId="2" fillId="0" borderId="26" xfId="2" applyNumberFormat="1" applyFont="1" applyFill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176" fontId="13" fillId="0" borderId="27" xfId="0" applyFont="1" applyBorder="1" applyAlignment="1">
      <alignment horizontal="center" vertical="center" wrapText="1"/>
    </xf>
    <xf numFmtId="176" fontId="13" fillId="0" borderId="28" xfId="0" applyFont="1" applyBorder="1" applyAlignment="1">
      <alignment horizontal="center" vertical="center" wrapText="1"/>
    </xf>
    <xf numFmtId="176" fontId="13" fillId="0" borderId="29" xfId="0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0" borderId="29" xfId="0" applyNumberFormat="1" applyFont="1" applyBorder="1" applyAlignment="1">
      <alignment horizontal="center" vertical="center" wrapText="1"/>
    </xf>
    <xf numFmtId="0" fontId="15" fillId="0" borderId="27" xfId="0" applyNumberFormat="1" applyFont="1" applyBorder="1" applyAlignment="1">
      <alignment horizontal="center" vertical="center" wrapText="1"/>
    </xf>
    <xf numFmtId="0" fontId="15" fillId="0" borderId="28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179" fontId="1" fillId="0" borderId="45" xfId="0" applyNumberFormat="1" applyFont="1" applyBorder="1" applyAlignment="1">
      <alignment horizontal="center" vertical="center" wrapText="1"/>
    </xf>
    <xf numFmtId="179" fontId="1" fillId="0" borderId="46" xfId="0" applyNumberFormat="1" applyFont="1" applyBorder="1" applyAlignment="1">
      <alignment horizontal="center" vertical="center" wrapText="1"/>
    </xf>
    <xf numFmtId="179" fontId="1" fillId="0" borderId="47" xfId="0" applyNumberFormat="1" applyFont="1" applyBorder="1" applyAlignment="1">
      <alignment horizontal="center" vertical="center" wrapText="1"/>
    </xf>
    <xf numFmtId="179" fontId="1" fillId="0" borderId="48" xfId="0" applyNumberFormat="1" applyFont="1" applyBorder="1" applyAlignment="1">
      <alignment horizontal="center" vertical="center" wrapText="1"/>
    </xf>
    <xf numFmtId="179" fontId="1" fillId="0" borderId="30" xfId="0" applyNumberFormat="1" applyFont="1" applyBorder="1" applyAlignment="1">
      <alignment horizontal="center" vertical="center" wrapText="1"/>
    </xf>
    <xf numFmtId="179" fontId="1" fillId="0" borderId="31" xfId="0" applyNumberFormat="1" applyFont="1" applyBorder="1" applyAlignment="1">
      <alignment horizontal="center" vertical="center" wrapText="1"/>
    </xf>
    <xf numFmtId="179" fontId="1" fillId="0" borderId="32" xfId="0" applyNumberFormat="1" applyFont="1" applyBorder="1" applyAlignment="1">
      <alignment horizontal="center" vertical="center" wrapText="1"/>
    </xf>
    <xf numFmtId="179" fontId="1" fillId="0" borderId="33" xfId="0" applyNumberFormat="1" applyFont="1" applyBorder="1" applyAlignment="1">
      <alignment horizontal="center" vertical="center" wrapText="1"/>
    </xf>
    <xf numFmtId="179" fontId="1" fillId="0" borderId="39" xfId="0" applyNumberFormat="1" applyFont="1" applyBorder="1" applyAlignment="1">
      <alignment horizontal="center" vertical="center" wrapText="1"/>
    </xf>
    <xf numFmtId="179" fontId="1" fillId="0" borderId="40" xfId="0" applyNumberFormat="1" applyFont="1" applyBorder="1" applyAlignment="1">
      <alignment horizontal="center" vertical="center" wrapText="1"/>
    </xf>
    <xf numFmtId="179" fontId="1" fillId="2" borderId="2" xfId="0" applyNumberFormat="1" applyFont="1" applyFill="1" applyBorder="1" applyAlignment="1">
      <alignment horizontal="center" vertical="center" wrapText="1"/>
    </xf>
    <xf numFmtId="179" fontId="1" fillId="2" borderId="3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9" fontId="1" fillId="2" borderId="6" xfId="0" applyNumberFormat="1" applyFont="1" applyFill="1" applyBorder="1" applyAlignment="1">
      <alignment horizontal="center" vertical="center" wrapText="1"/>
    </xf>
    <xf numFmtId="179" fontId="1" fillId="2" borderId="7" xfId="0" applyNumberFormat="1" applyFont="1" applyFill="1" applyBorder="1" applyAlignment="1">
      <alignment horizontal="center" vertical="center" wrapText="1"/>
    </xf>
    <xf numFmtId="176" fontId="1" fillId="0" borderId="6" xfId="0" applyFont="1" applyBorder="1" applyAlignment="1">
      <alignment horizontal="center" vertical="center" wrapText="1"/>
    </xf>
    <xf numFmtId="176" fontId="1" fillId="0" borderId="7" xfId="0" applyFont="1" applyBorder="1" applyAlignment="1">
      <alignment horizontal="center" vertical="center"/>
    </xf>
    <xf numFmtId="176" fontId="1" fillId="0" borderId="8" xfId="0" applyFont="1" applyBorder="1" applyAlignment="1">
      <alignment horizontal="center" vertical="center"/>
    </xf>
    <xf numFmtId="176" fontId="1" fillId="0" borderId="9" xfId="0" applyFont="1" applyBorder="1" applyAlignment="1">
      <alignment horizontal="center" vertical="center"/>
    </xf>
    <xf numFmtId="176" fontId="1" fillId="0" borderId="14" xfId="0" applyFont="1" applyBorder="1" applyAlignment="1">
      <alignment horizontal="center" vertical="center"/>
    </xf>
    <xf numFmtId="176" fontId="1" fillId="0" borderId="15" xfId="0" applyFont="1" applyBorder="1" applyAlignment="1">
      <alignment horizontal="center" vertical="center"/>
    </xf>
    <xf numFmtId="176" fontId="1" fillId="0" borderId="8" xfId="0" applyFont="1" applyBorder="1" applyAlignment="1">
      <alignment horizontal="center" vertical="center" wrapText="1"/>
    </xf>
    <xf numFmtId="176" fontId="1" fillId="0" borderId="9" xfId="0" applyFont="1" applyBorder="1" applyAlignment="1">
      <alignment horizontal="center" vertical="center" wrapText="1"/>
    </xf>
    <xf numFmtId="176" fontId="1" fillId="0" borderId="14" xfId="0" applyFont="1" applyBorder="1" applyAlignment="1">
      <alignment horizontal="center" vertical="center" wrapText="1"/>
    </xf>
    <xf numFmtId="176" fontId="1" fillId="0" borderId="15" xfId="0" applyFont="1" applyBorder="1" applyAlignment="1">
      <alignment horizontal="center" vertical="center" wrapText="1"/>
    </xf>
    <xf numFmtId="176" fontId="1" fillId="0" borderId="7" xfId="0" applyFont="1" applyBorder="1" applyAlignment="1">
      <alignment horizontal="center" vertical="center" wrapText="1"/>
    </xf>
    <xf numFmtId="178" fontId="1" fillId="0" borderId="8" xfId="0" applyNumberFormat="1" applyFont="1" applyBorder="1" applyAlignment="1">
      <alignment horizontal="center" vertical="center" wrapText="1"/>
    </xf>
    <xf numFmtId="178" fontId="1" fillId="0" borderId="9" xfId="0" applyNumberFormat="1" applyFont="1" applyBorder="1" applyAlignment="1">
      <alignment horizontal="center" vertical="center" wrapText="1"/>
    </xf>
    <xf numFmtId="178" fontId="1" fillId="0" borderId="14" xfId="0" applyNumberFormat="1" applyFont="1" applyBorder="1" applyAlignment="1">
      <alignment horizontal="center" vertical="center" wrapText="1"/>
    </xf>
    <xf numFmtId="178" fontId="1" fillId="0" borderId="15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left" vertical="center" wrapText="1"/>
    </xf>
    <xf numFmtId="178" fontId="2" fillId="0" borderId="1" xfId="2" applyNumberFormat="1" applyFont="1" applyFill="1" applyBorder="1" applyAlignment="1">
      <alignment horizontal="right" vertical="center"/>
    </xf>
    <xf numFmtId="178" fontId="2" fillId="0" borderId="1" xfId="2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179" fontId="39" fillId="0" borderId="1" xfId="3" applyNumberFormat="1" applyFont="1" applyBorder="1" applyAlignment="1">
      <alignment horizontal="center" vertical="center" wrapText="1"/>
    </xf>
    <xf numFmtId="184" fontId="1" fillId="0" borderId="2" xfId="0" applyNumberFormat="1" applyFont="1" applyBorder="1" applyAlignment="1">
      <alignment horizontal="left" vertical="center" wrapText="1"/>
    </xf>
    <xf numFmtId="184" fontId="1" fillId="0" borderId="52" xfId="0" applyNumberFormat="1" applyFont="1" applyBorder="1" applyAlignment="1">
      <alignment horizontal="left" vertical="center" wrapText="1"/>
    </xf>
    <xf numFmtId="184" fontId="1" fillId="0" borderId="3" xfId="0" applyNumberFormat="1" applyFont="1" applyBorder="1" applyAlignment="1">
      <alignment horizontal="left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178" fontId="1" fillId="3" borderId="16" xfId="0" applyNumberFormat="1" applyFont="1" applyFill="1" applyBorder="1" applyAlignment="1">
      <alignment horizontal="center" vertical="center" wrapText="1"/>
    </xf>
    <xf numFmtId="178" fontId="1" fillId="3" borderId="18" xfId="0" applyNumberFormat="1" applyFont="1" applyFill="1" applyBorder="1" applyAlignment="1">
      <alignment horizontal="center" vertical="center" wrapText="1"/>
    </xf>
  </cellXfs>
  <cellStyles count="389">
    <cellStyle name="_ET_STYLE_NoName_00_" xfId="12" xr:uid="{E90AAB50-4E9D-407E-A580-C8B3FD3F2124}"/>
    <cellStyle name="_ET_STYLE_NoName_00_ 2" xfId="13" xr:uid="{9CDB94DA-D1A6-40CD-B1F9-B575F5C90865}"/>
    <cellStyle name="_ET_STYLE_NoName_00_ 2 2" xfId="14" xr:uid="{6CFECDAA-2597-4F98-8A2E-C9FD911BD604}"/>
    <cellStyle name="_ET_STYLE_NoName_00_ 2 2 2" xfId="15" xr:uid="{1D3A0B18-A2B8-4E8E-BE45-7EAFEA163A8F}"/>
    <cellStyle name="_ET_STYLE_NoName_00_ 3" xfId="16" xr:uid="{4282596B-7CA2-4C33-A70D-1E3B07DA3C69}"/>
    <cellStyle name="_ET_STYLE_NoName_00_ 3 2" xfId="17" xr:uid="{19E9C3A0-7596-44BD-9D99-44BC013007BE}"/>
    <cellStyle name="_x005f_x000a_mouse.drv=lm" xfId="18" xr:uid="{73D32658-89E2-4BC3-8BD6-DB6A5CA1E0F6}"/>
    <cellStyle name="_x005f_x000a_mouse.drv=lm 2" xfId="19" xr:uid="{21461AE5-6314-47E6-A372-5FAFBABA02D9}"/>
    <cellStyle name="_x005f_x000a_mouse.drv=lm 2 2" xfId="20" xr:uid="{ABCEB1FF-F036-47AD-905C-A412B834ECDF}"/>
    <cellStyle name="_x005f_x000a_mouse.drv=lm 2 2 2" xfId="21" xr:uid="{51C7676E-C966-4630-AED1-041F705EC97D}"/>
    <cellStyle name="_x005f_x000a_mouse.drv=lm 3" xfId="22" xr:uid="{B61D7792-69CA-4D10-A507-2290B1AE0FEE}"/>
    <cellStyle name="_x005f_x000a_mouse.drv=lm 3 2" xfId="23" xr:uid="{EAC0ABDF-520C-4D21-A783-DC0BE55C0F9B}"/>
    <cellStyle name="no dec" xfId="24" xr:uid="{631B0E3C-0EB0-45B0-866D-C31771FC68C0}"/>
    <cellStyle name="Normal_APR" xfId="25" xr:uid="{99EE394D-499B-401D-AC32-5CB052B53FA9}"/>
    <cellStyle name="Standard_01 Standard HK" xfId="26" xr:uid="{4D014F46-66E2-4F31-AA9B-FD6C7E99FB4A}"/>
    <cellStyle name="Währung [0]_01 Standard HK" xfId="27" xr:uid="{D2F0C6B6-819A-4C3B-AEC5-F0472A05C25C}"/>
    <cellStyle name="Währung_01 Standard HK" xfId="28" xr:uid="{0B55C2D5-1251-4B25-BAB0-61BDE80102BB}"/>
    <cellStyle name="W鋒rung [0]_Profit_Topdown" xfId="29" xr:uid="{99323218-D6CA-4975-9AF1-BB09B0A682D6}"/>
    <cellStyle name="W鋒rung_Profit_Topdown" xfId="30" xr:uid="{D66543D8-FD6C-43F4-AE33-B6BE31534E70}"/>
    <cellStyle name="百分比 2" xfId="31" xr:uid="{9686BEDB-F1F6-4527-B33B-BC28AF615204}"/>
    <cellStyle name="百分比 2 2" xfId="32" xr:uid="{641C335B-08D7-4AAD-AD73-136788E64318}"/>
    <cellStyle name="百分比 3" xfId="33" xr:uid="{9EF241D9-190B-42C5-9C7C-6B068CC364DF}"/>
    <cellStyle name="百分比 4" xfId="34" xr:uid="{F034514E-E01F-45FD-8BE8-1CBE839A94A6}"/>
    <cellStyle name="常规" xfId="0" builtinId="0"/>
    <cellStyle name="常规 10" xfId="35" xr:uid="{84AB7182-FE21-4991-8519-0615A8174642}"/>
    <cellStyle name="常规 10 2" xfId="36" xr:uid="{6F2B43C6-653E-4EEB-810B-336BB569A794}"/>
    <cellStyle name="常规 10 2 2" xfId="37" xr:uid="{9905F9ED-FD91-42BA-9B2E-700B0467769E}"/>
    <cellStyle name="常规 10 2 2 2" xfId="38" xr:uid="{C011BC2D-592E-4D80-9858-D19403A5EDE0}"/>
    <cellStyle name="常规 10 3" xfId="39" xr:uid="{54BC6317-74A0-4559-9DD7-D4F6E138D698}"/>
    <cellStyle name="常规 10 3 2" xfId="40" xr:uid="{4CE758A4-9F3D-4D41-B876-9CF2073BC0FF}"/>
    <cellStyle name="常规 11" xfId="41" xr:uid="{F33D2E92-E7BF-4659-B9F9-D6E787624E96}"/>
    <cellStyle name="常规 11 2" xfId="42" xr:uid="{3B7B8AF8-6647-4C8A-9663-593DE5EA7D6A}"/>
    <cellStyle name="常规 11 2 2" xfId="43" xr:uid="{3DFD93E9-2D7C-49CF-85DA-96137601CC97}"/>
    <cellStyle name="常规 11 2 2 2" xfId="44" xr:uid="{B73644E0-4E1B-421C-B26E-5046F6498C28}"/>
    <cellStyle name="常规 12" xfId="45" xr:uid="{AE38D07F-408A-4873-9807-2F3561303FAA}"/>
    <cellStyle name="常规 12 2" xfId="46" xr:uid="{A8534FA3-74D8-433C-8A52-75DBE20694F9}"/>
    <cellStyle name="常规 12 2 2" xfId="47" xr:uid="{8764EDE7-4DAE-40EC-BA97-86587523FF5D}"/>
    <cellStyle name="常规 12 2 2 2" xfId="48" xr:uid="{294485A2-BE60-40B0-99AD-085ABCADF15D}"/>
    <cellStyle name="常规 127" xfId="3" xr:uid="{00000000-0005-0000-0000-000031000000}"/>
    <cellStyle name="常规 127 2" xfId="49" xr:uid="{F6FE830F-E073-4C44-89F4-983BD2D6F624}"/>
    <cellStyle name="常规 127 2 2" xfId="50" xr:uid="{9C6C677F-4000-4C59-8EB6-C874E69F98F0}"/>
    <cellStyle name="常规 127 2 2 2" xfId="51" xr:uid="{C7098ABE-AB9C-40FC-80C4-EA1208AEF37D}"/>
    <cellStyle name="常规 127 2 2 2 2" xfId="52" xr:uid="{EFE10211-700A-4A2F-8B0A-D89146D89C69}"/>
    <cellStyle name="常规 127 2 2 2 2 2" xfId="53" xr:uid="{7DC7435D-738E-4157-A7CA-349B3022D7E4}"/>
    <cellStyle name="常规 127 2 2 3" xfId="54" xr:uid="{93AA3FC5-A325-4485-B167-3228D917D6E7}"/>
    <cellStyle name="常规 127 2 2 3 2" xfId="55" xr:uid="{EBDFCF58-4840-4902-BEF5-9F21A7DF1439}"/>
    <cellStyle name="常规 127 2 3" xfId="56" xr:uid="{1B49E634-6DF6-4222-A701-DF07A208A159}"/>
    <cellStyle name="常规 127 2 3 2" xfId="57" xr:uid="{7639EA50-4589-4DE0-B883-4FC372CAC870}"/>
    <cellStyle name="常规 127 2 3 2 2" xfId="58" xr:uid="{2407CA72-5D88-4AAE-AB4E-248E08703A9A}"/>
    <cellStyle name="常规 127 2 4" xfId="59" xr:uid="{0ADA98DE-B3E8-4A7E-A886-D21811945914}"/>
    <cellStyle name="常规 127 2 4 2" xfId="60" xr:uid="{49F3F6F3-F1CA-419A-B9C7-5FE60C8E1099}"/>
    <cellStyle name="常规 127 3" xfId="61" xr:uid="{E34CAD27-D2F3-43CF-9105-B5F72ADE5DEF}"/>
    <cellStyle name="常规 127 3 2" xfId="62" xr:uid="{4681B062-1B3B-41A5-8822-52E99BE314AC}"/>
    <cellStyle name="常规 127 3 2 2" xfId="63" xr:uid="{05212982-5866-40DB-B42F-44FBC8A6F860}"/>
    <cellStyle name="常规 127 3 2 2 2" xfId="64" xr:uid="{3D630194-5A6C-419C-AE2C-648BA6D91754}"/>
    <cellStyle name="常规 127 3 3" xfId="65" xr:uid="{2E73FBB0-4B50-4B00-941E-12BE320BF274}"/>
    <cellStyle name="常规 127 3 3 2" xfId="66" xr:uid="{6D07135A-DAB7-4C38-BB52-7C22EFB0813E}"/>
    <cellStyle name="常规 127 4" xfId="67" xr:uid="{BBAB2553-CEE4-4D6A-9ACC-A0A42177A50A}"/>
    <cellStyle name="常规 127 4 2" xfId="68" xr:uid="{C4D762F5-4AE5-4088-B699-06CF41926697}"/>
    <cellStyle name="常规 127 4 2 2" xfId="69" xr:uid="{F6F75F11-A00F-4556-B0E5-ED2ED002C692}"/>
    <cellStyle name="常规 127 4 2 2 2" xfId="70" xr:uid="{73000BA7-3815-4E4F-8AF4-BD8244C94201}"/>
    <cellStyle name="常规 127 4 2 2 2 2" xfId="71" xr:uid="{49A0724B-CB97-4F65-8B6D-AC571EC04254}"/>
    <cellStyle name="常规 127 4 2 2 2 2 2" xfId="72" xr:uid="{F67E67C3-7436-4FEC-9406-E99E65619943}"/>
    <cellStyle name="常规 127 4 2 2 3" xfId="73" xr:uid="{DA43F8FF-6C61-48FD-9291-90C9FCF31142}"/>
    <cellStyle name="常规 127 4 2 2 3 2" xfId="74" xr:uid="{6585D714-AAFA-4771-9D47-2953191C79FE}"/>
    <cellStyle name="常规 127 4 2 3" xfId="75" xr:uid="{D2CAD5CD-AD33-42F4-8726-B44DAD477FA4}"/>
    <cellStyle name="常规 127 4 2 3 2" xfId="76" xr:uid="{A4925BFD-CEBF-4270-B1FB-0E32E866F376}"/>
    <cellStyle name="常规 127 4 2 3 2 2" xfId="77" xr:uid="{8EEAB7F4-0609-4C1B-95AE-6E80120BB002}"/>
    <cellStyle name="常规 127 4 2 4" xfId="78" xr:uid="{9993F2D5-2BEC-40C5-A156-715BC5C1C5AC}"/>
    <cellStyle name="常规 127 4 2 4 2" xfId="79" xr:uid="{D913DBA9-5E26-4F94-81E9-7BE7B7627905}"/>
    <cellStyle name="常规 127 4 3" xfId="80" xr:uid="{7FCA6B31-6B4D-4A6A-8B4E-AEB846E8E8E9}"/>
    <cellStyle name="常规 127 4 3 2" xfId="81" xr:uid="{3C4ACF00-0A26-4A2D-A0B8-86C96D6C2FF4}"/>
    <cellStyle name="常规 127 4 3 2 2" xfId="82" xr:uid="{F3D1A8EA-4F48-4A61-AB04-963794F748B7}"/>
    <cellStyle name="常规 127 4 3 2 2 2" xfId="83" xr:uid="{44D0B99B-D545-4C13-840F-8F3D315045DA}"/>
    <cellStyle name="常规 127 4 3 3" xfId="84" xr:uid="{6CE4C6DC-6C18-4EF4-883C-EFF4BD2ACD75}"/>
    <cellStyle name="常规 127 4 3 3 2" xfId="85" xr:uid="{026693A1-D974-4BDD-BD99-8EC2B1C2E989}"/>
    <cellStyle name="常规 127 4 4" xfId="86" xr:uid="{81E5924F-CF1F-429F-B496-01327ED5EECB}"/>
    <cellStyle name="常规 127 4 4 2" xfId="87" xr:uid="{600C998A-6090-4043-8101-5FA9B0F376C7}"/>
    <cellStyle name="常规 127 4 4 2 2" xfId="88" xr:uid="{4F4BDCD2-E706-4217-AE36-38CC2B79D6F3}"/>
    <cellStyle name="常规 127 4 5" xfId="89" xr:uid="{A379A376-BF5A-4FE6-BB1E-D312CB192D29}"/>
    <cellStyle name="常规 127 4 5 2" xfId="90" xr:uid="{91AB791C-B4A4-40A9-A9AF-797C70DE5B4F}"/>
    <cellStyle name="常规 127 5" xfId="91" xr:uid="{5AD1FDC9-3FC9-45EE-B24B-5B3150B431AC}"/>
    <cellStyle name="常规 127 5 2" xfId="92" xr:uid="{981C0EC0-7B67-4A0A-92A6-3D48C8CBD535}"/>
    <cellStyle name="常规 127 5 2 2" xfId="93" xr:uid="{9EF98495-38EE-456E-AF5A-4E7A73CDE226}"/>
    <cellStyle name="常规 127 6" xfId="94" xr:uid="{93177B9C-78E6-4954-A9E7-BBA15A908F54}"/>
    <cellStyle name="常规 127 6 2" xfId="95" xr:uid="{308E2770-1AE8-4CE3-9F42-FC8D3E5E333D}"/>
    <cellStyle name="常规 127 7" xfId="96" xr:uid="{DC4474FF-0E77-40A0-A114-3F00CFCBF224}"/>
    <cellStyle name="常规 127 8" xfId="97" xr:uid="{531D7895-F1D5-4791-838A-CE9D9C1CAFAC}"/>
    <cellStyle name="常规 127 9" xfId="98" xr:uid="{B26EA589-A860-490A-A9FE-6A3EB6F4AAF3}"/>
    <cellStyle name="常规 13" xfId="4" xr:uid="{00000000-0005-0000-0000-000032000000}"/>
    <cellStyle name="常规 13 2" xfId="100" xr:uid="{1DDC16FF-BC09-4B7A-A68D-94BB4544AE30}"/>
    <cellStyle name="常规 13 2 2" xfId="101" xr:uid="{09E97137-E7B5-45C3-926A-1A819B1A696F}"/>
    <cellStyle name="常规 13 3" xfId="99" xr:uid="{64D025A4-BB00-4723-8532-6597FE51AF28}"/>
    <cellStyle name="常规 14" xfId="102" xr:uid="{0B13D37D-92B9-4D1E-B83D-AAF784308E2F}"/>
    <cellStyle name="常规 14 2" xfId="103" xr:uid="{2750C816-F8DA-4E22-BF09-F33D81F7DC8D}"/>
    <cellStyle name="常规 14 2 2" xfId="104" xr:uid="{23420E8B-C64A-4A8B-B383-9D59F6FEE13E}"/>
    <cellStyle name="常规 15" xfId="105" xr:uid="{EA07CF10-9184-46A1-9AC1-A1B8671AAAEE}"/>
    <cellStyle name="常规 15 2" xfId="106" xr:uid="{31452081-0600-4DEC-8A18-DCE275D747D6}"/>
    <cellStyle name="常规 15 2 2" xfId="107" xr:uid="{D275E450-20E5-4CF9-8FA2-F67102E7EA86}"/>
    <cellStyle name="常规 15 2 2 2" xfId="108" xr:uid="{AB8FC184-0FCE-40A4-9A7B-D71244FC15BC}"/>
    <cellStyle name="常规 16" xfId="109" xr:uid="{66EC4CA0-8545-46DF-8FC9-00CA25B1AC1F}"/>
    <cellStyle name="常规 16 2" xfId="110" xr:uid="{941388F9-C97F-4190-AD07-12B066E2D611}"/>
    <cellStyle name="常规 17" xfId="111" xr:uid="{74233581-7181-4820-B6D3-A52089C4E81B}"/>
    <cellStyle name="常规 2" xfId="5" xr:uid="{00000000-0005-0000-0000-000033000000}"/>
    <cellStyle name="常规 2 2" xfId="113" xr:uid="{33E7D2E9-F317-40D4-BF7D-26C96BEB2B6C}"/>
    <cellStyle name="常规 2 2 2" xfId="114" xr:uid="{A435BC99-62B0-401D-B7BD-51F94F9F994B}"/>
    <cellStyle name="常规 2 2 2 2" xfId="115" xr:uid="{80E720E4-1CA9-43CF-883B-39E5707B1426}"/>
    <cellStyle name="常规 2 2 2 2 2" xfId="116" xr:uid="{042A663D-F494-4885-926B-A6A649B397AE}"/>
    <cellStyle name="常规 2 2 2 2 2 2" xfId="117" xr:uid="{0AA6E50B-DC96-42F2-9AE9-27D4D97B358E}"/>
    <cellStyle name="常规 2 2 2 2 2 2 2" xfId="118" xr:uid="{4A0F3794-A140-4FF4-AE40-4A05EB591B5D}"/>
    <cellStyle name="常规 2 2 2 2 2 2 2 2" xfId="119" xr:uid="{C06CD21C-B2F2-42CB-AA4A-4501C6271D20}"/>
    <cellStyle name="常规 2 2 2 2 2 3" xfId="120" xr:uid="{71956730-86FF-43FB-B4AA-62CD4B958DBA}"/>
    <cellStyle name="常规 2 2 2 2 2 3 2" xfId="121" xr:uid="{C6214CF8-0DAD-494D-8216-440C9B1689C5}"/>
    <cellStyle name="常规 2 2 2 2 3" xfId="122" xr:uid="{4F269B8F-95AD-4DF3-B1A1-1048D94E67E5}"/>
    <cellStyle name="常规 2 2 2 2 3 2" xfId="123" xr:uid="{D892BAED-4816-49D8-B8EB-0FA0F84EBCC3}"/>
    <cellStyle name="常规 2 2 2 2 3 2 2" xfId="124" xr:uid="{512D298E-81B0-4413-BB5B-356B1E807775}"/>
    <cellStyle name="常规 2 2 2 2 4" xfId="125" xr:uid="{448C92A4-4217-4393-98F2-752F92D569EA}"/>
    <cellStyle name="常规 2 2 2 2 4 2" xfId="126" xr:uid="{5533E3D5-698D-4568-A6A0-B58DD58C2A81}"/>
    <cellStyle name="常规 2 2 2 3" xfId="127" xr:uid="{92FAD21C-F726-48F4-AC8F-28C6E831F445}"/>
    <cellStyle name="常规 2 2 2 3 2" xfId="128" xr:uid="{8712CA8F-D7F3-4D6C-82EA-839D9038D94B}"/>
    <cellStyle name="常规 2 2 2 3 2 2" xfId="129" xr:uid="{E93880C6-1D47-4BC5-A4C7-0164D128629E}"/>
    <cellStyle name="常规 2 2 2 3 2 2 2" xfId="130" xr:uid="{4DD12772-E793-47AA-B35F-D2C16B4B5E55}"/>
    <cellStyle name="常规 2 2 2 3 3" xfId="131" xr:uid="{DCE24A83-D211-47BB-8634-F29093983623}"/>
    <cellStyle name="常规 2 2 2 3 3 2" xfId="132" xr:uid="{13DBD30E-518F-4B4A-B55B-D8558A37CB5A}"/>
    <cellStyle name="常规 2 2 2 4" xfId="133" xr:uid="{284F0EE5-9897-4BEA-A6AD-FD92A3D1801C}"/>
    <cellStyle name="常规 2 2 2 4 2" xfId="134" xr:uid="{D54C60C2-6A12-45F2-BBF8-532608694BB2}"/>
    <cellStyle name="常规 2 2 2 4 2 2" xfId="135" xr:uid="{AC14E68E-3064-4250-A6EC-08D1DF412C5C}"/>
    <cellStyle name="常规 2 2 2 5" xfId="136" xr:uid="{3F478C4D-5FF1-4F93-906D-C20E62B75FBE}"/>
    <cellStyle name="常规 2 2 2 5 2" xfId="137" xr:uid="{DE14A4DE-3CEF-4B78-B73B-D1C6EF1EC040}"/>
    <cellStyle name="常规 2 2 3" xfId="138" xr:uid="{DA699A13-7EFA-4E2F-8C4A-123B168E2641}"/>
    <cellStyle name="常规 2 2 3 2" xfId="139" xr:uid="{577554D8-08DF-45C4-853D-00A24E22D9BC}"/>
    <cellStyle name="常规 2 2 3 2 2" xfId="140" xr:uid="{F05F8FDB-522E-4781-8697-D4E2D00E3799}"/>
    <cellStyle name="常规 2 2 3 2 2 2" xfId="141" xr:uid="{5977F204-6EEF-417C-A2A2-ABB64E839079}"/>
    <cellStyle name="常规 2 2 3 2 2 2 2" xfId="142" xr:uid="{7DB549BC-C887-4EE1-9916-8EE74BDEBFD5}"/>
    <cellStyle name="常规 2 2 3 2 3" xfId="143" xr:uid="{71151B47-E2B2-45AE-B137-DD677F772A59}"/>
    <cellStyle name="常规 2 2 3 2 3 2" xfId="144" xr:uid="{3B4E1B10-AEC8-47C8-8AC8-B4F1875F7B85}"/>
    <cellStyle name="常规 2 2 3 3" xfId="145" xr:uid="{8EB2671B-3323-41D6-9EA8-707D213CC512}"/>
    <cellStyle name="常规 2 2 3 3 2" xfId="146" xr:uid="{819DF392-08FB-48D2-ABCA-364CA02375A7}"/>
    <cellStyle name="常规 2 2 3 3 2 2" xfId="147" xr:uid="{41EB28B5-865A-4890-9FF6-0B4269D6CF61}"/>
    <cellStyle name="常规 2 2 3 4" xfId="148" xr:uid="{9B6D9674-D21F-46C3-B35E-EFB0E6EA5F7F}"/>
    <cellStyle name="常规 2 2 3 4 2" xfId="149" xr:uid="{7FE52509-0683-4C47-BAD6-213A89A6454F}"/>
    <cellStyle name="常规 2 2 4" xfId="150" xr:uid="{C5BC3921-2ACD-4431-8597-666B95814CD1}"/>
    <cellStyle name="常规 2 2 4 2" xfId="151" xr:uid="{29A734BE-3BF8-4B0A-B1E7-DA5ED8230DA4}"/>
    <cellStyle name="常规 2 2 4 2 2" xfId="152" xr:uid="{327EEC76-B853-47A8-B289-8794A8EE954D}"/>
    <cellStyle name="常规 2 2 4 2 2 2" xfId="153" xr:uid="{73EFEE73-C85E-4594-812A-2F4CCBAD0118}"/>
    <cellStyle name="常规 2 2 4 3" xfId="154" xr:uid="{6B21359F-D912-407C-9893-EF29569B2ADF}"/>
    <cellStyle name="常规 2 2 4 3 2" xfId="155" xr:uid="{04603A5A-BEA4-4162-A177-89B5976D2005}"/>
    <cellStyle name="常规 2 2 5" xfId="156" xr:uid="{F0E28CFF-0CF8-4262-8ABF-57E71607FB7F}"/>
    <cellStyle name="常规 2 2 5 2" xfId="157" xr:uid="{8EA012AE-7AE3-4854-8752-B63CA2059A86}"/>
    <cellStyle name="常规 2 2 5 2 2" xfId="158" xr:uid="{CD2E6AC8-A0E1-40B6-8A29-7F9397367EEE}"/>
    <cellStyle name="常规 2 2 6" xfId="159" xr:uid="{4820B342-050D-4E96-A45F-5E85E4C6B6FF}"/>
    <cellStyle name="常规 2 2 6 2" xfId="160" xr:uid="{F2A23543-5835-4933-8D27-C6B39AB5D4C1}"/>
    <cellStyle name="常规 2 3" xfId="161" xr:uid="{821F77D2-1040-43E0-B0B1-B024A1201925}"/>
    <cellStyle name="常规 2 3 2" xfId="162" xr:uid="{9864DB7D-6053-434E-A45B-11971474257C}"/>
    <cellStyle name="常规 2 3 2 2" xfId="163" xr:uid="{A198F61B-F05B-4D1D-9288-6A4963395539}"/>
    <cellStyle name="常规 2 3 2 2 2" xfId="164" xr:uid="{1A4D98BE-2C48-44E0-88E5-6DD0372F8E3A}"/>
    <cellStyle name="常规 2 3 2 2 2 2" xfId="165" xr:uid="{16D74C52-1FA5-4691-9DC0-8E5D16D3FBA1}"/>
    <cellStyle name="常规 2 3 2 3" xfId="166" xr:uid="{03718030-06E2-49D8-9BC9-D7388DCD77CA}"/>
    <cellStyle name="常规 2 3 2 3 2" xfId="167" xr:uid="{5EF27587-337E-407D-A8B5-1300F2B1F355}"/>
    <cellStyle name="常规 2 3 3" xfId="168" xr:uid="{82EEB113-4CBB-48C1-90FD-9CC173C5EDD3}"/>
    <cellStyle name="常规 2 3 3 2" xfId="169" xr:uid="{2AB4EFBC-7243-4177-9EC0-F18234E913C3}"/>
    <cellStyle name="常规 2 3 3 2 2" xfId="170" xr:uid="{136B417A-3530-49BF-BE67-DE5387DC54E0}"/>
    <cellStyle name="常规 2 3 4" xfId="171" xr:uid="{59B5A8C1-4E11-4386-8639-8C1BEB2705E4}"/>
    <cellStyle name="常规 2 3 4 2" xfId="172" xr:uid="{80B828D8-9412-4A88-8F2D-327A74E35151}"/>
    <cellStyle name="常规 2 4" xfId="173" xr:uid="{59097632-0430-4008-8E1D-1567C8394A1C}"/>
    <cellStyle name="常规 2 4 2" xfId="174" xr:uid="{E61919AB-CD9A-4C24-B91A-3053D720AC96}"/>
    <cellStyle name="常规 2 4 2 2" xfId="175" xr:uid="{9D9CCA27-3CAC-4CA2-A004-ACC8C8AD8C85}"/>
    <cellStyle name="常规 2 4 2 2 2" xfId="176" xr:uid="{43786902-809B-444C-8A8C-70C49ED5C8E2}"/>
    <cellStyle name="常规 2 4 3" xfId="177" xr:uid="{3244556C-984C-4135-8289-D8042D986283}"/>
    <cellStyle name="常规 2 4 3 2" xfId="178" xr:uid="{A9254C8C-9E82-48CA-B988-57F5E5DE7FB0}"/>
    <cellStyle name="常规 2 5" xfId="179" xr:uid="{6282E0FD-B54D-468D-8986-1503CD41D0C4}"/>
    <cellStyle name="常规 2 5 2" xfId="180" xr:uid="{9E5C7023-D9F0-475C-B7FC-C1D63D2C171F}"/>
    <cellStyle name="常规 2 5 2 2" xfId="181" xr:uid="{707D9702-8B08-40D8-BB2E-921A542E956C}"/>
    <cellStyle name="常规 2 6" xfId="182" xr:uid="{07CB775C-6285-43DF-B2AE-20429444EBA7}"/>
    <cellStyle name="常规 2 6 2" xfId="183" xr:uid="{008A2CED-32F2-4A67-96BB-007C25DBCD91}"/>
    <cellStyle name="常规 2 6 2 2" xfId="184" xr:uid="{20512422-0D75-4C3F-AEA6-B940B93B0A2D}"/>
    <cellStyle name="常规 2 6 2 2 2" xfId="185" xr:uid="{64F4C5AE-2B2E-4A24-A60C-527CF69AE778}"/>
    <cellStyle name="常规 2 6 2 2 2 2" xfId="186" xr:uid="{8E1E9623-7B06-41AE-B516-CEC13AA46417}"/>
    <cellStyle name="常规 2 6 2 2 2 2 2" xfId="187" xr:uid="{BE6A451B-41F8-463C-BEE8-678600CE7AFA}"/>
    <cellStyle name="常规 2 6 2 2 3" xfId="188" xr:uid="{4BB63184-80A5-4A3A-B0AE-B452B4DA2BA9}"/>
    <cellStyle name="常规 2 6 2 2 3 2" xfId="189" xr:uid="{9E1F0CF4-6A10-4216-B824-2F84076F88B8}"/>
    <cellStyle name="常规 2 6 2 3" xfId="190" xr:uid="{AC828D11-A388-41C6-974F-6C395CE93DB5}"/>
    <cellStyle name="常规 2 6 2 3 2" xfId="191" xr:uid="{5E84E75A-C3AA-4C41-9898-02F48B12904A}"/>
    <cellStyle name="常规 2 6 2 3 2 2" xfId="192" xr:uid="{5D0C71FA-D6C8-48AA-960C-4BAE84D043F7}"/>
    <cellStyle name="常规 2 6 2 4" xfId="193" xr:uid="{B7E3D0D3-6C6B-49A6-9C2C-E415265CE6BD}"/>
    <cellStyle name="常规 2 6 2 4 2" xfId="194" xr:uid="{0D95D695-98A4-451A-8A3F-1B33CF94580E}"/>
    <cellStyle name="常规 2 6 3" xfId="195" xr:uid="{A1E41EED-4C16-47C5-BCCA-6F11A5BEAD2D}"/>
    <cellStyle name="常规 2 6 3 2" xfId="196" xr:uid="{20FE579C-95A0-41A0-95C8-1890E7BE41A2}"/>
    <cellStyle name="常规 2 6 3 2 2" xfId="197" xr:uid="{72753BCD-4113-426C-A0FF-B92801521C2C}"/>
    <cellStyle name="常规 2 6 3 2 2 2" xfId="198" xr:uid="{DE88E23D-5238-44AA-A4E5-DDAFF963935C}"/>
    <cellStyle name="常规 2 6 3 3" xfId="199" xr:uid="{1AFF5F30-6C12-4E3D-8F04-34BCC85F9B40}"/>
    <cellStyle name="常规 2 6 3 3 2" xfId="200" xr:uid="{AE991B9B-57E8-4E03-84A6-2424AE97FD4C}"/>
    <cellStyle name="常规 2 6 4" xfId="201" xr:uid="{3BC6347D-8D19-4CC0-837E-789FC24649A6}"/>
    <cellStyle name="常规 2 6 4 2" xfId="202" xr:uid="{A7760ADD-0705-4BEB-B5D2-2AC4219E8D29}"/>
    <cellStyle name="常规 2 6 4 2 2" xfId="203" xr:uid="{411EFB73-F2F2-4228-BB89-44EEBD7C2139}"/>
    <cellStyle name="常规 2 6 5" xfId="204" xr:uid="{19E056A2-4C0A-435E-B8A8-CB11093F4A9C}"/>
    <cellStyle name="常规 2 6 5 2" xfId="205" xr:uid="{5AF9797C-807F-486C-A0DB-633062DE6671}"/>
    <cellStyle name="常规 2 7" xfId="206" xr:uid="{516DCB7F-560B-40A2-BB4E-FB0470406219}"/>
    <cellStyle name="常规 2 7 2" xfId="207" xr:uid="{5BE1BB0A-E175-4F93-A263-1DB39AC5F727}"/>
    <cellStyle name="常规 2 7 2 2" xfId="208" xr:uid="{F4DA9ED3-5EA0-431F-8416-AEEFFBE1362F}"/>
    <cellStyle name="常规 2 8" xfId="209" xr:uid="{9BF244B7-0EBB-43D3-BBA5-7290B95DDAC8}"/>
    <cellStyle name="常规 2 8 2" xfId="210" xr:uid="{2E6E4DE3-6BD5-46AA-B863-8F83065E6DEC}"/>
    <cellStyle name="常规 2 9" xfId="112" xr:uid="{FB93F5D2-DB38-4945-8FF2-D2DB5DD44A25}"/>
    <cellStyle name="常规 3" xfId="211" xr:uid="{242BAEC6-C86A-4EB7-A43F-E7A3206C0712}"/>
    <cellStyle name="常规 3 2" xfId="212" xr:uid="{E0CDBF29-9E6E-4ABA-81E3-BD13F290435F}"/>
    <cellStyle name="常规 3 2 2" xfId="213" xr:uid="{02E716F4-E36A-4046-BA73-A33F5DEDBE2B}"/>
    <cellStyle name="常规 3 2 2 2" xfId="214" xr:uid="{2C7188D9-7A2A-4A5B-BB51-DD6732CA2A02}"/>
    <cellStyle name="常规 3 2 2 2 2" xfId="215" xr:uid="{60331BCE-C334-4D87-A33D-BA79CD61F30A}"/>
    <cellStyle name="常规 3 2 2 2 2 2" xfId="216" xr:uid="{1351AE10-32DE-4A7E-B7D1-E274DB730378}"/>
    <cellStyle name="常规 3 2 2 3" xfId="217" xr:uid="{52A612B4-035F-45F6-822C-8741AB4324E5}"/>
    <cellStyle name="常规 3 2 2 3 2" xfId="218" xr:uid="{0D0DD755-1059-418C-8F4E-901C76508397}"/>
    <cellStyle name="常规 3 2 3" xfId="219" xr:uid="{3282DEA1-A791-47D2-9AD6-8F8588A398EC}"/>
    <cellStyle name="常规 3 2 3 2" xfId="220" xr:uid="{60AA079F-CC8D-4749-9B79-230DAAA095CF}"/>
    <cellStyle name="常规 3 2 3 2 2" xfId="221" xr:uid="{4FA160AF-F9FF-487D-A229-62EBF9E4D789}"/>
    <cellStyle name="常规 3 2 4" xfId="222" xr:uid="{F36C9852-7457-4FE2-A203-296C8BFE0C6E}"/>
    <cellStyle name="常规 3 2 4 2" xfId="223" xr:uid="{5B0662FB-64B6-41A7-8292-CAE1AEB98A0B}"/>
    <cellStyle name="常规 3 3" xfId="224" xr:uid="{74BB4D6F-1130-4674-9285-B170D60F048B}"/>
    <cellStyle name="常规 3 3 2" xfId="225" xr:uid="{497ED78E-1640-46FB-8BD9-758D0E827D4D}"/>
    <cellStyle name="常规 3 3 2 2" xfId="226" xr:uid="{A1776152-9E2F-406B-9B48-C34CE0763134}"/>
    <cellStyle name="常规 3 3 2 2 2" xfId="227" xr:uid="{B8C57618-2601-4673-B08F-2E1BB5E5E684}"/>
    <cellStyle name="常规 3 3 3" xfId="228" xr:uid="{3A285402-767D-4DE4-9517-A91E4141B0A1}"/>
    <cellStyle name="常规 3 3 3 2" xfId="229" xr:uid="{608E127A-878E-4D01-8CEF-35B6128FC68C}"/>
    <cellStyle name="常规 3 4" xfId="230" xr:uid="{C87C47D6-3E5C-4DF8-9B6C-A1741657D9FB}"/>
    <cellStyle name="常规 3 4 2" xfId="231" xr:uid="{BCC5A06F-A814-4F12-BC39-9A5D7B85BC8C}"/>
    <cellStyle name="常规 3 4 2 2" xfId="232" xr:uid="{00C96586-05F8-4902-974C-3C0F6A0F6FFE}"/>
    <cellStyle name="常规 3 5" xfId="233" xr:uid="{F4646D40-E3E4-4A11-A312-C94575072837}"/>
    <cellStyle name="常规 3 5 2" xfId="234" xr:uid="{AD2877E8-5027-4307-AA36-4D0BAC3A7F75}"/>
    <cellStyle name="常规 3 5 2 2" xfId="235" xr:uid="{5AD35415-57E7-4E92-8850-25923C9A1E1C}"/>
    <cellStyle name="常规 3 6" xfId="236" xr:uid="{01966129-02D3-4332-9087-443F53FB576C}"/>
    <cellStyle name="常规 3 6 2" xfId="237" xr:uid="{C6287ADF-A51E-4CE5-9D87-47C0D4C49E5E}"/>
    <cellStyle name="常规 4" xfId="238" xr:uid="{C3DD2B61-4A2A-4D90-9C9F-6C96B5B3F151}"/>
    <cellStyle name="常规 4 2" xfId="239" xr:uid="{7EC56541-F51D-4858-89E3-51E3C2678769}"/>
    <cellStyle name="常规 4 2 2" xfId="240" xr:uid="{E9B16A5E-20EB-498C-AA82-3C15D6AC971D}"/>
    <cellStyle name="常规 4 2 2 2" xfId="241" xr:uid="{B5D6B9AF-FA9E-4DEC-B51C-87D41A3730AB}"/>
    <cellStyle name="常规 4 2 2 2 2" xfId="242" xr:uid="{B5414034-A4E6-4E9C-B837-C348CDDF8C23}"/>
    <cellStyle name="常规 4 2 2 2 2 2" xfId="243" xr:uid="{8F44DD38-CDA0-40B7-A363-287E4E6B3155}"/>
    <cellStyle name="常规 4 2 2 3" xfId="244" xr:uid="{FC15C975-7EF3-4863-AF41-1C9198A29E95}"/>
    <cellStyle name="常规 4 2 2 3 2" xfId="245" xr:uid="{2C078E44-93A4-4E4B-BCAA-6CAD0271C44F}"/>
    <cellStyle name="常规 4 2 3" xfId="246" xr:uid="{5C56E0F3-1813-4104-84FF-BC7904B8D4F8}"/>
    <cellStyle name="常规 4 2 3 2" xfId="247" xr:uid="{1B550F91-8370-4079-ADC8-5B4A34916141}"/>
    <cellStyle name="常规 4 2 3 2 2" xfId="248" xr:uid="{A6BBBB27-904F-4A56-AECF-AF8551F6DBA5}"/>
    <cellStyle name="常规 4 2 4" xfId="249" xr:uid="{4E9BDDE8-63EA-4824-8001-42FA54D5CE0D}"/>
    <cellStyle name="常规 4 2 4 2" xfId="250" xr:uid="{4FFCBDB4-7A16-40F2-A37C-0D3BAF1308A4}"/>
    <cellStyle name="常规 4 2 4 2 2" xfId="251" xr:uid="{542A88C8-1913-4311-96CB-1FD1270C5050}"/>
    <cellStyle name="常规 4 2 5" xfId="252" xr:uid="{FFEA9205-2D42-4001-BBB3-32C5B77432B0}"/>
    <cellStyle name="常规 4 2 5 2" xfId="253" xr:uid="{378CD761-76D7-43C8-A0ED-C5D4DDFA05A6}"/>
    <cellStyle name="常规 4 3" xfId="254" xr:uid="{FE4B41C2-CD19-4EC4-A381-328B9DD87EDB}"/>
    <cellStyle name="常规 4 3 2" xfId="255" xr:uid="{FD512C24-6449-4671-8A66-12682EC78A64}"/>
    <cellStyle name="常规 4 3 2 2" xfId="256" xr:uid="{05588275-3597-4D18-A4FE-F9390C7DDA1C}"/>
    <cellStyle name="常规 4 3 2 2 2" xfId="257" xr:uid="{8091CED8-D1D8-4C0B-B201-E8FEEF207069}"/>
    <cellStyle name="常规 4 3 3" xfId="258" xr:uid="{3F12DE32-6003-4CE2-A7F1-F4C6B3BD369A}"/>
    <cellStyle name="常规 4 3 3 2" xfId="259" xr:uid="{268DE756-A0E4-4832-9881-9D38D726B9FA}"/>
    <cellStyle name="常规 4 4" xfId="260" xr:uid="{2ECAFC6C-BA52-4DE4-8F02-89F9E7B20EF5}"/>
    <cellStyle name="常规 4 4 2" xfId="261" xr:uid="{EF87332A-EEBE-4638-BAEB-4708B9D3EBE5}"/>
    <cellStyle name="常规 4 4 2 2" xfId="262" xr:uid="{22730B0E-6318-495D-A4BC-F4B9806819A1}"/>
    <cellStyle name="常规 4 5" xfId="263" xr:uid="{544AA799-5EED-4960-BB0E-95220CE98C8A}"/>
    <cellStyle name="常规 4 5 2" xfId="264" xr:uid="{96BCA928-F4E9-45C4-A0CF-5509AB9244CD}"/>
    <cellStyle name="常规 5" xfId="265" xr:uid="{9B40F0DB-D72D-4DA8-8F25-2BB68F68CBA4}"/>
    <cellStyle name="常规 5 2" xfId="266" xr:uid="{A70387F3-C100-4498-87C4-87F926E61823}"/>
    <cellStyle name="常规 5 2 2" xfId="267" xr:uid="{05FAA48A-29B5-46E4-BE0D-6172FD51F455}"/>
    <cellStyle name="常规 5 2 2 2" xfId="268" xr:uid="{E0FB1977-7845-434E-B697-F86D5CBF8B18}"/>
    <cellStyle name="常规 5 2 2 2 2" xfId="269" xr:uid="{4630FD99-A334-4B7A-ABC1-20E43EF5362C}"/>
    <cellStyle name="常规 5 2 3" xfId="270" xr:uid="{E597EE18-CA94-4F10-8B02-E328FC28D344}"/>
    <cellStyle name="常规 5 2 3 2" xfId="271" xr:uid="{133E676E-C1DA-43E6-A02B-F946AD990370}"/>
    <cellStyle name="常规 5 3" xfId="272" xr:uid="{F28AFFFB-ED52-40D1-9140-3EAE25D569CC}"/>
    <cellStyle name="常规 5 3 2" xfId="273" xr:uid="{F7984F2D-F84F-4D1D-AF99-544DC52A4DDF}"/>
    <cellStyle name="常规 5 3 2 2" xfId="274" xr:uid="{6E72DBA8-FE10-4D5E-825F-088D2417D134}"/>
    <cellStyle name="常规 5 4" xfId="275" xr:uid="{AA138BC4-4B07-49ED-91D9-910152763B55}"/>
    <cellStyle name="常规 5 4 2" xfId="276" xr:uid="{B9846B67-94C2-496A-B643-1E0FA33674D0}"/>
    <cellStyle name="常规 6" xfId="277" xr:uid="{B676FF1B-B038-4C60-AE6B-F84D23745326}"/>
    <cellStyle name="常规 6 2" xfId="278" xr:uid="{C0781909-4C0F-443B-A4E7-4D12DA0A52F7}"/>
    <cellStyle name="常规 6 2 2" xfId="279" xr:uid="{4B3063A4-87B1-4503-B85C-4B7C58DC9C40}"/>
    <cellStyle name="常规 6 2 2 2" xfId="280" xr:uid="{84BBF3BF-76B8-427B-BEFE-6CFED71DD897}"/>
    <cellStyle name="常规 6 2 2 2 2" xfId="281" xr:uid="{7F744EA5-00E0-456D-8219-00EF7E2B3498}"/>
    <cellStyle name="常规 6 2 2 2 2 2" xfId="282" xr:uid="{D934DC68-70B4-4B8F-921A-5935BA110784}"/>
    <cellStyle name="常规 6 2 2 3" xfId="283" xr:uid="{F7933512-B0EC-4E81-89AB-574257046009}"/>
    <cellStyle name="常规 6 2 2 3 2" xfId="284" xr:uid="{DB16571C-9EC1-4332-82C3-CF55E9FEAAF5}"/>
    <cellStyle name="常规 6 2 3" xfId="285" xr:uid="{9537C6D3-8D27-4DAC-B421-9648784B2FB2}"/>
    <cellStyle name="常规 6 2 3 2" xfId="286" xr:uid="{A157C8F4-49D9-4712-896A-45B32A5ACBEE}"/>
    <cellStyle name="常规 6 2 3 2 2" xfId="287" xr:uid="{B567C2E0-9771-4F43-BBFB-85894AC19610}"/>
    <cellStyle name="常规 6 2 4" xfId="288" xr:uid="{0E8BFC15-7AC9-4F24-9926-03CAC765CB5B}"/>
    <cellStyle name="常规 6 2 4 2" xfId="289" xr:uid="{B4854D5C-0D8F-4283-82BB-AA40E5A19D71}"/>
    <cellStyle name="常规 6 3" xfId="290" xr:uid="{1BFCC173-20E0-4BC1-B177-8F5B7D29151D}"/>
    <cellStyle name="常规 6 3 2" xfId="291" xr:uid="{6F457030-B1FB-4612-A686-EE0F6993A06B}"/>
    <cellStyle name="常规 6 3 2 2" xfId="292" xr:uid="{A3D40AC1-F4D1-4871-AB5A-D52377D8F0A2}"/>
    <cellStyle name="常规 6 3 2 2 2" xfId="293" xr:uid="{0168CC87-1D38-44DD-A21C-AB75F07F9A21}"/>
    <cellStyle name="常规 6 3 3" xfId="294" xr:uid="{6D3E3315-6553-4790-8433-C61438AF5651}"/>
    <cellStyle name="常规 6 3 3 2" xfId="295" xr:uid="{A6295B94-F648-4C99-93CC-136D5A02A373}"/>
    <cellStyle name="常规 6 4" xfId="296" xr:uid="{890F819D-8C56-4509-B4B3-7F018C035AC9}"/>
    <cellStyle name="常规 6 4 2" xfId="297" xr:uid="{8803F27F-E07B-498A-8B4E-9B884745F43A}"/>
    <cellStyle name="常规 6 4 2 2" xfId="298" xr:uid="{0469A1CD-FE4F-4736-A6A0-981DB80B414F}"/>
    <cellStyle name="常规 6 5" xfId="299" xr:uid="{3EE61A0F-5187-489B-9467-D81CC9276419}"/>
    <cellStyle name="常规 6 5 2" xfId="300" xr:uid="{9D8E8BB4-D397-4718-866D-CE2FB7546F26}"/>
    <cellStyle name="常规 7" xfId="301" xr:uid="{D8EE38EF-52C9-430C-B458-BDBC8281533A}"/>
    <cellStyle name="常规 7 2" xfId="302" xr:uid="{C2222B0F-CB9C-4E57-90A6-9780C726A6F6}"/>
    <cellStyle name="常规 7 2 2" xfId="303" xr:uid="{6E93538D-22EC-4FA6-8B17-1E89DED22B54}"/>
    <cellStyle name="常规 7 2 2 2" xfId="304" xr:uid="{70E864D2-5AFB-428F-B348-3F8312EFC4AB}"/>
    <cellStyle name="常规 7 2 2 2 2" xfId="305" xr:uid="{EADE3E09-86E2-4403-AF91-DF7DC2812CEB}"/>
    <cellStyle name="常规 7 2 3" xfId="306" xr:uid="{45208743-1E54-482C-AEC9-A4B2590F21D4}"/>
    <cellStyle name="常规 7 2 3 2" xfId="307" xr:uid="{61D7ED84-DAB2-4887-AFE4-0310EDAFC69D}"/>
    <cellStyle name="常规 7 3" xfId="308" xr:uid="{547D71C3-5109-47CA-9458-838908577173}"/>
    <cellStyle name="常规 7 3 2" xfId="309" xr:uid="{8BE3DF12-4811-4025-893F-BAEBD2009941}"/>
    <cellStyle name="常规 7 3 2 2" xfId="310" xr:uid="{BA806540-B373-4C1C-AE70-063A2163FCC6}"/>
    <cellStyle name="常规 7 4" xfId="311" xr:uid="{1B7CB9C5-660B-4D9D-81FA-38302FABAC9E}"/>
    <cellStyle name="常规 7 4 2" xfId="312" xr:uid="{9706C736-60BA-48C4-ACA8-3D090C476607}"/>
    <cellStyle name="常规 8" xfId="313" xr:uid="{70C6C232-5EA8-4B89-A03F-CF54C702EF71}"/>
    <cellStyle name="常规 8 2" xfId="314" xr:uid="{6E38EB75-12F7-49F6-AACA-1AD1EE7ECE9E}"/>
    <cellStyle name="常规 8 2 2" xfId="315" xr:uid="{BE2E7EFE-6A13-482D-8746-211E6A4C6672}"/>
    <cellStyle name="常规 8 2 2 2" xfId="316" xr:uid="{DB7EE23D-9071-410A-A927-EB2F674B0206}"/>
    <cellStyle name="常规 8 3" xfId="317" xr:uid="{264A4096-3D52-4116-9465-D60C2506F1E7}"/>
    <cellStyle name="常规 8 3 2" xfId="318" xr:uid="{07FEBC0B-1ED6-442B-B733-E99473401291}"/>
    <cellStyle name="常规 9" xfId="319" xr:uid="{7D181E10-4F2A-4845-9624-345F1420C01D}"/>
    <cellStyle name="常规 9 2" xfId="320" xr:uid="{C5B1ED46-2358-4056-89D6-0E0D4D8E756A}"/>
    <cellStyle name="常规 9 2 2" xfId="321" xr:uid="{5BF72E1D-5C78-45CD-8784-F130DC5C105E}"/>
    <cellStyle name="常规 9 2 2 2" xfId="322" xr:uid="{FF84EA6F-8683-4962-A4A0-12C8ECA2686A}"/>
    <cellStyle name="常规 9 3" xfId="323" xr:uid="{69178530-3A2C-4D57-9C1C-DD49EAC89E3F}"/>
    <cellStyle name="常规 9 3 2" xfId="324" xr:uid="{42594DEB-D902-4CFA-BA78-EED89972D7DC}"/>
    <cellStyle name="常规_2008年1月生产式样" xfId="6" xr:uid="{00000000-0005-0000-0000-000034000000}"/>
    <cellStyle name="常规_价-自" xfId="7" xr:uid="{00000000-0005-0000-0000-000035000000}"/>
    <cellStyle name="超链接" xfId="2" builtinId="8"/>
    <cellStyle name="超链接 2" xfId="325" xr:uid="{DD481F63-AA28-4D73-B80D-808CCA851564}"/>
    <cellStyle name="超链接 2 2" xfId="326" xr:uid="{3C521DD1-1A02-4D84-B334-EADCDEC9BA54}"/>
    <cellStyle name="超链接 2 2 2" xfId="327" xr:uid="{722C3D8A-61A6-45AB-8E79-8F2E4FBE97C4}"/>
    <cellStyle name="超链接 2 2 2 2" xfId="328" xr:uid="{9A28E149-D3EE-4602-94E0-F181C5452478}"/>
    <cellStyle name="超链接 2 2 2 2 2" xfId="329" xr:uid="{8331E07C-E697-4CBE-B42C-1FD1835F456D}"/>
    <cellStyle name="超链接 2 2 2 2 2 2" xfId="330" xr:uid="{C203177D-3194-4569-89FD-64CE0571C1BA}"/>
    <cellStyle name="超链接 2 2 2 3" xfId="331" xr:uid="{65FE49E8-CDFD-4D31-A114-2B058FDC67CF}"/>
    <cellStyle name="超链接 2 2 2 3 2" xfId="332" xr:uid="{05F3ECBE-2F4B-49DE-AA46-F4E2D6C0A9EC}"/>
    <cellStyle name="超链接 2 2 3" xfId="333" xr:uid="{FCA0DB31-27B9-4154-B07D-E9ADC4BE5A2A}"/>
    <cellStyle name="超链接 2 2 3 2" xfId="334" xr:uid="{C366EB48-FC92-44BE-92DB-C29DE9C12246}"/>
    <cellStyle name="超链接 2 2 3 2 2" xfId="335" xr:uid="{2745454E-74C8-47BC-8E37-E08B95E674DC}"/>
    <cellStyle name="超链接 2 2 4" xfId="336" xr:uid="{6AC3455B-23AF-4D9D-B6BB-8AAAD9326148}"/>
    <cellStyle name="超链接 2 2 4 2" xfId="337" xr:uid="{4B046E35-3ABC-4143-9C11-F10F85F8243C}"/>
    <cellStyle name="超链接 2 3" xfId="338" xr:uid="{1F25BC2D-06BC-4C5A-A06B-D8AE3ABE8EB7}"/>
    <cellStyle name="超链接 2 3 2" xfId="339" xr:uid="{1A4F4257-394E-497C-AF17-574162781482}"/>
    <cellStyle name="超链接 2 3 2 2" xfId="340" xr:uid="{72FF8596-61E8-4283-B316-81F136E8EAC1}"/>
    <cellStyle name="超链接 2 3 2 2 2" xfId="341" xr:uid="{54CBE8E4-1515-49BF-897B-6949658B484E}"/>
    <cellStyle name="超链接 2 3 3" xfId="342" xr:uid="{2FB730DF-304A-4128-926E-14320C7E3390}"/>
    <cellStyle name="超链接 2 3 3 2" xfId="343" xr:uid="{67EEE763-806B-4248-A1E8-FDEB89C6A547}"/>
    <cellStyle name="超链接 2 4" xfId="344" xr:uid="{04B53CBE-F56E-438E-BFCB-43B6B5F6979B}"/>
    <cellStyle name="超链接 2 4 2" xfId="345" xr:uid="{D1816161-5A94-4876-8BAC-CFC0FC260AC5}"/>
    <cellStyle name="超链接 2 4 2 2" xfId="346" xr:uid="{FDD1697E-2040-4194-B02E-5AA87EBA0C94}"/>
    <cellStyle name="超链接 2 5" xfId="347" xr:uid="{6AE54DDE-287A-4B62-A93D-0F32E8D6A3EA}"/>
    <cellStyle name="超链接 2 5 2" xfId="348" xr:uid="{B785EC78-560E-4A07-A84E-03FA844E3612}"/>
    <cellStyle name="超链接 3" xfId="349" xr:uid="{C4F73A34-D434-42D8-B26F-BAD141F71238}"/>
    <cellStyle name="超链接 3 2" xfId="350" xr:uid="{5F6C14FF-0BDC-47D8-AFF3-E7EEEBB320E5}"/>
    <cellStyle name="超链接 3 2 2" xfId="351" xr:uid="{277B987D-52B8-47FA-B90B-B7145BAF918E}"/>
    <cellStyle name="超链接 3 2 2 2" xfId="352" xr:uid="{4C73306A-DE24-4012-8925-5277211E53D0}"/>
    <cellStyle name="超链接 3 2 2 2 2" xfId="353" xr:uid="{8961BD75-D7BB-4E99-8AE3-F5E3AB3EF722}"/>
    <cellStyle name="超链接 3 2 3" xfId="354" xr:uid="{13C1049C-4004-4CF3-AF85-11AB7538D17D}"/>
    <cellStyle name="超链接 3 2 3 2" xfId="355" xr:uid="{61D48FC1-17D2-4BAD-A27C-6B6E00E87251}"/>
    <cellStyle name="超链接 3 3" xfId="356" xr:uid="{9B819216-1D1E-4110-A9F2-C334E8DABDA9}"/>
    <cellStyle name="超链接 3 3 2" xfId="357" xr:uid="{B6B2E826-4CF9-41D2-A62C-6F1A44F33DC9}"/>
    <cellStyle name="超链接 3 3 2 2" xfId="358" xr:uid="{7DB9EBD5-7336-4EB6-8606-400AD479C422}"/>
    <cellStyle name="超链接 3 4" xfId="359" xr:uid="{7D58ED85-9E59-4C92-9BE9-4754E96D4C97}"/>
    <cellStyle name="超链接 3 4 2" xfId="360" xr:uid="{6C3F383C-D7FD-4081-A4D3-6F2DC843F8F7}"/>
    <cellStyle name="超链接 4" xfId="361" xr:uid="{6C59EB44-E014-4652-A401-A0C7C7DD519A}"/>
    <cellStyle name="超链接 4 2" xfId="362" xr:uid="{FCC3470E-B9BA-416D-9CF0-575E3437FFAD}"/>
    <cellStyle name="超链接 4 2 2" xfId="363" xr:uid="{6F8FDFB6-7257-4FCB-983B-511272797359}"/>
    <cellStyle name="超链接 5" xfId="364" xr:uid="{567418E7-95F7-44EE-AF6E-39EA3AE2D8D6}"/>
    <cellStyle name="超链接 5 2" xfId="365" xr:uid="{30DC8372-ACD0-4947-B71D-07F413887210}"/>
    <cellStyle name="超链接 6" xfId="11" xr:uid="{930E1276-7FF4-4169-9B04-A029F572A78E}"/>
    <cellStyle name="普通_laroux" xfId="366" xr:uid="{6EBE2016-D747-499A-A0DC-AF89AFB06875}"/>
    <cellStyle name="千分位[0]_laroux" xfId="367" xr:uid="{B7DAC2CB-A1D1-4D04-BAC8-83E993CBC2F3}"/>
    <cellStyle name="千分位_laroux" xfId="368" xr:uid="{350BCA1C-5B8A-44F3-A596-661EC95B5FF1}"/>
    <cellStyle name="千位[0]_laroux" xfId="369" xr:uid="{EA4BB05D-6D89-49ED-B411-FD155D5351E4}"/>
    <cellStyle name="千位_laroux" xfId="370" xr:uid="{DDB78A23-92E8-4BEF-9E5F-2FD3AF732F86}"/>
    <cellStyle name="千位分隔" xfId="1" builtinId="3"/>
    <cellStyle name="千位分隔 2" xfId="371" xr:uid="{C11C5E1C-BB41-4356-9BA0-23C10B75538C}"/>
    <cellStyle name="千位分隔 2 2" xfId="372" xr:uid="{000BD194-95FF-4257-B757-8DA5E503FE2B}"/>
    <cellStyle name="千位分隔 2 2 2" xfId="373" xr:uid="{3BDF47F5-8B00-468B-9947-EFEFCE805D16}"/>
    <cellStyle name="千位分隔 2 2 2 2" xfId="374" xr:uid="{AD822CA1-22CA-4AE8-B58B-EC57CA0487DF}"/>
    <cellStyle name="千位分隔 2 2 3" xfId="375" xr:uid="{42E2E4FB-9A94-45CC-8405-26F4A1E84641}"/>
    <cellStyle name="千位分隔 2 3" xfId="376" xr:uid="{C7C7E969-8E25-4179-9E5E-EA8D953D32E6}"/>
    <cellStyle name="千位分隔 2 3 2" xfId="377" xr:uid="{EA745B67-D0E5-4371-B231-FC10C1A7ECF2}"/>
    <cellStyle name="千位分隔 2 4" xfId="378" xr:uid="{329AA2E5-7E65-4AF7-B9A2-FDA81156A95F}"/>
    <cellStyle name="千位分隔 3" xfId="8" xr:uid="{00000000-0005-0000-0000-000036000000}"/>
    <cellStyle name="千位分隔 3 2" xfId="380" xr:uid="{3CB9D111-DB73-43F3-B460-7D039F6F2AEA}"/>
    <cellStyle name="千位分隔 3 2 2" xfId="381" xr:uid="{100F8C1D-FD50-4569-BD4C-96EF49F5E963}"/>
    <cellStyle name="千位分隔 3 3" xfId="382" xr:uid="{32855435-02E2-4590-BC1C-A39696D6222A}"/>
    <cellStyle name="千位分隔 3 4" xfId="379" xr:uid="{B12BE4C9-A352-484A-A3FC-C290B07F3F09}"/>
    <cellStyle name="千位分隔 4" xfId="9" xr:uid="{00000000-0005-0000-0000-000037000000}"/>
    <cellStyle name="千位分隔 4 2" xfId="384" xr:uid="{36F4BD62-016C-468A-9CA9-93D6327C283D}"/>
    <cellStyle name="千位分隔 4 2 2" xfId="385" xr:uid="{52CEE0CF-4318-4DA0-BFAC-AB79BD23C11E}"/>
    <cellStyle name="千位分隔 4 3" xfId="386" xr:uid="{807E9734-5F36-4967-9299-218B5D939D38}"/>
    <cellStyle name="千位分隔 4 4" xfId="383" xr:uid="{D5451E92-6724-48E1-9FD2-26C7B8C09D02}"/>
    <cellStyle name="千位分隔 5" xfId="387" xr:uid="{53006978-F656-4142-A57F-ADC65AF658EB}"/>
    <cellStyle name="千位分隔 5 2" xfId="388" xr:uid="{EB29DF0D-39C4-473F-B489-7AE3082EDB4A}"/>
    <cellStyle name="千位分隔_Sheet1" xfId="10" xr:uid="{00000000-0005-0000-0000-000038000000}"/>
  </cellStyles>
  <dxfs count="0"/>
  <tableStyles count="0" defaultTableStyle="TableStyleMedium2" defaultPivotStyle="PivotStyleLight16"/>
  <colors>
    <mruColors>
      <color rgb="FFEBD3A3"/>
      <color rgb="FFA0BF7C"/>
      <color rgb="FFE0CCF0"/>
      <color rgb="FFF1F4BD"/>
      <color rgb="FFEC9EF3"/>
      <color rgb="FFC9BCE1"/>
      <color rgb="FFEC9AFA"/>
      <color rgb="FF00B0F0"/>
      <color rgb="FFFD91E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9978;&#27773;&#22823;&#20247;!A1"/><Relationship Id="rId13" Type="http://schemas.openxmlformats.org/officeDocument/2006/relationships/image" Target="../media/image8.jpg"/><Relationship Id="rId3" Type="http://schemas.openxmlformats.org/officeDocument/2006/relationships/hyperlink" Target="#&#19978;&#27773;&#36890;&#29992;!A1"/><Relationship Id="rId7" Type="http://schemas.openxmlformats.org/officeDocument/2006/relationships/image" Target="../media/image4.jpeg"/><Relationship Id="rId12" Type="http://schemas.openxmlformats.org/officeDocument/2006/relationships/hyperlink" Target="#&#19968;&#27773;&#22885;&#36842;!A1"/><Relationship Id="rId2" Type="http://schemas.openxmlformats.org/officeDocument/2006/relationships/image" Target="../media/image1.png"/><Relationship Id="rId1" Type="http://schemas.openxmlformats.org/officeDocument/2006/relationships/hyperlink" Target="#&#22868;&#39536;!A1"/><Relationship Id="rId6" Type="http://schemas.openxmlformats.org/officeDocument/2006/relationships/image" Target="../media/image3.jpeg"/><Relationship Id="rId11" Type="http://schemas.openxmlformats.org/officeDocument/2006/relationships/image" Target="../media/image7.jpeg"/><Relationship Id="rId5" Type="http://schemas.openxmlformats.org/officeDocument/2006/relationships/hyperlink" Target="#&#39532;&#33258;&#36798;!A1"/><Relationship Id="rId10" Type="http://schemas.openxmlformats.org/officeDocument/2006/relationships/image" Target="../media/image6.jpeg"/><Relationship Id="rId4" Type="http://schemas.openxmlformats.org/officeDocument/2006/relationships/image" Target="../media/image2.jpeg"/><Relationship Id="rId9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</xdr:colOff>
      <xdr:row>2</xdr:row>
      <xdr:rowOff>27940</xdr:rowOff>
    </xdr:from>
    <xdr:to>
      <xdr:col>1</xdr:col>
      <xdr:colOff>615950</xdr:colOff>
      <xdr:row>2</xdr:row>
      <xdr:rowOff>538480</xdr:rowOff>
    </xdr:to>
    <xdr:pic>
      <xdr:nvPicPr>
        <xdr:cNvPr id="2" name="图片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90" y="1761490"/>
          <a:ext cx="556260" cy="510540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</xdr:colOff>
      <xdr:row>2</xdr:row>
      <xdr:rowOff>22860</xdr:rowOff>
    </xdr:from>
    <xdr:to>
      <xdr:col>3</xdr:col>
      <xdr:colOff>632460</xdr:colOff>
      <xdr:row>2</xdr:row>
      <xdr:rowOff>533400</xdr:rowOff>
    </xdr:to>
    <xdr:pic>
      <xdr:nvPicPr>
        <xdr:cNvPr id="3" name="图片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" y="1756410"/>
          <a:ext cx="510540" cy="51054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2</xdr:row>
      <xdr:rowOff>28575</xdr:rowOff>
    </xdr:from>
    <xdr:to>
      <xdr:col>4</xdr:col>
      <xdr:colOff>619125</xdr:colOff>
      <xdr:row>3</xdr:row>
      <xdr:rowOff>0</xdr:rowOff>
    </xdr:to>
    <xdr:pic>
      <xdr:nvPicPr>
        <xdr:cNvPr id="4" name="图片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1762125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</xdr:row>
      <xdr:rowOff>161925</xdr:rowOff>
    </xdr:from>
    <xdr:to>
      <xdr:col>8</xdr:col>
      <xdr:colOff>613410</xdr:colOff>
      <xdr:row>1</xdr:row>
      <xdr:rowOff>1316355</xdr:rowOff>
    </xdr:to>
    <xdr:pic>
      <xdr:nvPicPr>
        <xdr:cNvPr id="5" name="图片 4" descr="869f46d42bcc75ac4e0e8b3b570c6c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68925" y="447675"/>
          <a:ext cx="1188085" cy="115443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</xdr:row>
      <xdr:rowOff>28574</xdr:rowOff>
    </xdr:from>
    <xdr:to>
      <xdr:col>5</xdr:col>
      <xdr:colOff>619125</xdr:colOff>
      <xdr:row>2</xdr:row>
      <xdr:rowOff>530065</xdr:rowOff>
    </xdr:to>
    <xdr:pic>
      <xdr:nvPicPr>
        <xdr:cNvPr id="7" name="图片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1761490"/>
          <a:ext cx="514350" cy="501650"/>
        </a:xfrm>
        <a:prstGeom prst="rect">
          <a:avLst/>
        </a:prstGeom>
      </xdr:spPr>
    </xdr:pic>
    <xdr:clientData/>
  </xdr:twoCellAnchor>
  <xdr:oneCellAnchor>
    <xdr:from>
      <xdr:col>6</xdr:col>
      <xdr:colOff>111204</xdr:colOff>
      <xdr:row>2</xdr:row>
      <xdr:rowOff>28574</xdr:rowOff>
    </xdr:from>
    <xdr:ext cx="501491" cy="501491"/>
    <xdr:pic>
      <xdr:nvPicPr>
        <xdr:cNvPr id="9" name="图片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40125" y="1761490"/>
          <a:ext cx="501015" cy="501650"/>
        </a:xfrm>
        <a:prstGeom prst="rect">
          <a:avLst/>
        </a:prstGeom>
      </xdr:spPr>
    </xdr:pic>
    <xdr:clientData/>
  </xdr:oneCellAnchor>
  <xdr:oneCellAnchor>
    <xdr:from>
      <xdr:col>7</xdr:col>
      <xdr:colOff>111204</xdr:colOff>
      <xdr:row>2</xdr:row>
      <xdr:rowOff>28574</xdr:rowOff>
    </xdr:from>
    <xdr:ext cx="501491" cy="501491"/>
    <xdr:pic>
      <xdr:nvPicPr>
        <xdr:cNvPr id="10" name="图片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761490"/>
          <a:ext cx="501015" cy="50165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95250</xdr:colOff>
      <xdr:row>2</xdr:row>
      <xdr:rowOff>25400</xdr:rowOff>
    </xdr:from>
    <xdr:to>
      <xdr:col>2</xdr:col>
      <xdr:colOff>606450</xdr:colOff>
      <xdr:row>2</xdr:row>
      <xdr:rowOff>536600</xdr:rowOff>
    </xdr:to>
    <xdr:pic>
      <xdr:nvPicPr>
        <xdr:cNvPr id="8" name="图片 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151FB60-BEB1-94A7-A1F6-682DBA460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1758950"/>
          <a:ext cx="511200" cy="51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2272348</xdr:colOff>
      <xdr:row>1</xdr:row>
      <xdr:rowOff>100966</xdr:rowOff>
    </xdr:from>
    <xdr:to>
      <xdr:col>2</xdr:col>
      <xdr:colOff>392907</xdr:colOff>
      <xdr:row>1</xdr:row>
      <xdr:rowOff>1254154</xdr:rowOff>
    </xdr:to>
    <xdr:pic>
      <xdr:nvPicPr>
        <xdr:cNvPr id="2" name="图片 1" descr="869f46d42bcc75ac4e0e8b3b570c6c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9186" y="405766"/>
          <a:ext cx="1180464" cy="1153188"/>
        </a:xfrm>
        <a:prstGeom prst="rect">
          <a:avLst/>
        </a:prstGeom>
      </xdr:spPr>
    </xdr:pic>
    <xdr:clientData/>
  </xdr:twoCellAnchor>
  <xdr:twoCellAnchor editAs="oneCell">
    <xdr:from>
      <xdr:col>1</xdr:col>
      <xdr:colOff>2327909</xdr:colOff>
      <xdr:row>1</xdr:row>
      <xdr:rowOff>34289</xdr:rowOff>
    </xdr:from>
    <xdr:to>
      <xdr:col>2</xdr:col>
      <xdr:colOff>524404</xdr:colOff>
      <xdr:row>1</xdr:row>
      <xdr:rowOff>1308689</xdr:rowOff>
    </xdr:to>
    <xdr:pic>
      <xdr:nvPicPr>
        <xdr:cNvPr id="3" name="图片 2" descr="869f46d42bcc75ac4e0e8b3b570c6c0">
          <a:extLst>
            <a:ext uri="{FF2B5EF4-FFF2-40B4-BE49-F238E27FC236}">
              <a16:creationId xmlns:a16="http://schemas.microsoft.com/office/drawing/2014/main" id="{079949C9-D8A6-4230-873B-A3CB5BEC5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4747" y="324802"/>
          <a:ext cx="1256400" cy="127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2467841</xdr:colOff>
      <xdr:row>1</xdr:row>
      <xdr:rowOff>29009</xdr:rowOff>
    </xdr:from>
    <xdr:to>
      <xdr:col>1</xdr:col>
      <xdr:colOff>3724242</xdr:colOff>
      <xdr:row>1</xdr:row>
      <xdr:rowOff>1303409</xdr:rowOff>
    </xdr:to>
    <xdr:pic>
      <xdr:nvPicPr>
        <xdr:cNvPr id="5" name="图片 4" descr="869f46d42bcc75ac4e0e8b3b570c6c0">
          <a:extLst>
            <a:ext uri="{FF2B5EF4-FFF2-40B4-BE49-F238E27FC236}">
              <a16:creationId xmlns:a16="http://schemas.microsoft.com/office/drawing/2014/main" id="{21977347-8241-4A12-929C-1FD70663C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977" y="323418"/>
          <a:ext cx="1256401" cy="127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1766570</xdr:colOff>
      <xdr:row>1</xdr:row>
      <xdr:rowOff>42545</xdr:rowOff>
    </xdr:from>
    <xdr:to>
      <xdr:col>2</xdr:col>
      <xdr:colOff>389255</xdr:colOff>
      <xdr:row>1</xdr:row>
      <xdr:rowOff>1315720</xdr:rowOff>
    </xdr:to>
    <xdr:pic>
      <xdr:nvPicPr>
        <xdr:cNvPr id="2" name="图片 1" descr="869f46d42bcc75ac4e0e8b3b570c6c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4050" y="328295"/>
          <a:ext cx="1259205" cy="1273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3154045</xdr:colOff>
      <xdr:row>1</xdr:row>
      <xdr:rowOff>94615</xdr:rowOff>
    </xdr:from>
    <xdr:to>
      <xdr:col>3</xdr:col>
      <xdr:colOff>4445</xdr:colOff>
      <xdr:row>1</xdr:row>
      <xdr:rowOff>1422400</xdr:rowOff>
    </xdr:to>
    <xdr:pic>
      <xdr:nvPicPr>
        <xdr:cNvPr id="3" name="图片 2" descr="869f46d42bcc75ac4e0e8b3b570c6c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9445" y="488950"/>
          <a:ext cx="1706880" cy="13277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2775585</xdr:colOff>
      <xdr:row>1</xdr:row>
      <xdr:rowOff>27940</xdr:rowOff>
    </xdr:from>
    <xdr:to>
      <xdr:col>2</xdr:col>
      <xdr:colOff>268605</xdr:colOff>
      <xdr:row>1</xdr:row>
      <xdr:rowOff>1355725</xdr:rowOff>
    </xdr:to>
    <xdr:pic>
      <xdr:nvPicPr>
        <xdr:cNvPr id="3" name="图片 2" descr="869f46d42bcc75ac4e0e8b3b570c6c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0305" y="237490"/>
          <a:ext cx="1363345" cy="1327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jgqhc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jgqhc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jgqhc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jgqh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C4" sqref="C4"/>
    </sheetView>
  </sheetViews>
  <sheetFormatPr defaultColWidth="9" defaultRowHeight="13.9" x14ac:dyDescent="0.4"/>
  <cols>
    <col min="7" max="7" width="9" customWidth="1"/>
  </cols>
  <sheetData>
    <row r="1" spans="1:9" ht="22.9" x14ac:dyDescent="0.4">
      <c r="A1" s="130" t="s">
        <v>0</v>
      </c>
      <c r="B1" s="131"/>
      <c r="C1" s="131"/>
      <c r="D1" s="131"/>
      <c r="E1" s="131"/>
      <c r="F1" s="131"/>
      <c r="G1" s="131"/>
      <c r="H1" s="131"/>
      <c r="I1" s="132"/>
    </row>
    <row r="2" spans="1:9" ht="114" customHeight="1" x14ac:dyDescent="0.4">
      <c r="A2" s="133" t="s">
        <v>300</v>
      </c>
      <c r="B2" s="134"/>
      <c r="C2" s="134"/>
      <c r="D2" s="134"/>
      <c r="E2" s="134"/>
      <c r="F2" s="134"/>
      <c r="G2" s="134"/>
      <c r="H2" s="134"/>
      <c r="I2" s="135"/>
    </row>
    <row r="3" spans="1:9" ht="45" customHeight="1" x14ac:dyDescent="0.4">
      <c r="A3" s="137" t="s">
        <v>1</v>
      </c>
      <c r="B3" s="99"/>
      <c r="D3" s="100"/>
      <c r="E3" s="100"/>
      <c r="F3" s="101"/>
      <c r="G3" s="101"/>
      <c r="H3" s="101"/>
      <c r="I3" s="105"/>
    </row>
    <row r="4" spans="1:9" ht="18.75" customHeight="1" x14ac:dyDescent="0.4">
      <c r="A4" s="138"/>
      <c r="B4" s="102" t="s">
        <v>2</v>
      </c>
      <c r="C4" s="113" t="s">
        <v>312</v>
      </c>
      <c r="D4" s="103" t="s">
        <v>3</v>
      </c>
      <c r="E4" s="103" t="s">
        <v>4</v>
      </c>
      <c r="F4" s="104" t="s">
        <v>5</v>
      </c>
      <c r="G4" s="103" t="s">
        <v>6</v>
      </c>
      <c r="H4" s="103" t="s">
        <v>7</v>
      </c>
      <c r="I4" s="106"/>
    </row>
    <row r="5" spans="1:9" ht="16.5" customHeight="1" x14ac:dyDescent="0.4">
      <c r="A5" s="136" t="s">
        <v>8</v>
      </c>
      <c r="B5" s="136"/>
      <c r="C5" s="136"/>
      <c r="D5" s="136"/>
      <c r="E5" s="136"/>
      <c r="F5" s="136"/>
      <c r="G5" s="136"/>
      <c r="H5" s="136"/>
      <c r="I5" s="136"/>
    </row>
  </sheetData>
  <mergeCells count="4">
    <mergeCell ref="A1:I1"/>
    <mergeCell ref="A2:I2"/>
    <mergeCell ref="A5:I5"/>
    <mergeCell ref="A3:A4"/>
  </mergeCells>
  <phoneticPr fontId="26" type="noConversion"/>
  <hyperlinks>
    <hyperlink ref="A5:I5" r:id="rId1" display="查看最新免税价格请登录 北京国汽海创官方网站 www.bjgqhc.com" xr:uid="{00000000-0004-0000-0000-000000000000}"/>
    <hyperlink ref="B4" location="奔驰!A1" display="奔驰" xr:uid="{00000000-0004-0000-0000-000001000000}"/>
    <hyperlink ref="D4" location="上汽通用!A1" display="凯迪拉克" xr:uid="{00000000-0004-0000-0000-000002000000}"/>
    <hyperlink ref="E4" location="马自达!A1" display="马自达" xr:uid="{00000000-0004-0000-0000-000003000000}"/>
    <hyperlink ref="F4" location="上汽大众!A1" display="上汽大众" xr:uid="{00000000-0004-0000-0000-000004000000}"/>
    <hyperlink ref="G4" location="上汽通用!A1" display="别克" xr:uid="{00000000-0004-0000-0000-000005000000}"/>
    <hyperlink ref="H4" location="上汽通用!A1" display="雪佛兰" xr:uid="{00000000-0004-0000-0000-000006000000}"/>
    <hyperlink ref="C4" location="一汽奥迪!A1" display="一汽奥迪" xr:uid="{C84DF13B-368E-4593-84E6-C09D31E4C0DA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"/>
  <sheetViews>
    <sheetView zoomScale="55" zoomScaleNormal="55" workbookViewId="0">
      <selection activeCell="R28" sqref="R28"/>
    </sheetView>
  </sheetViews>
  <sheetFormatPr defaultColWidth="9" defaultRowHeight="15" x14ac:dyDescent="0.4"/>
  <cols>
    <col min="1" max="1" width="19.1328125" style="67" customWidth="1"/>
    <col min="2" max="2" width="42.796875" style="67" customWidth="1"/>
    <col min="3" max="3" width="17" style="79" customWidth="1"/>
    <col min="4" max="4" width="9.73046875" style="68" customWidth="1"/>
    <col min="5" max="5" width="15" style="80" customWidth="1"/>
    <col min="6" max="6" width="12" style="81" customWidth="1"/>
    <col min="7" max="7" width="12.46484375" style="82"/>
    <col min="8" max="16384" width="9" style="67"/>
  </cols>
  <sheetData>
    <row r="1" spans="1:7" ht="24" customHeight="1" x14ac:dyDescent="0.4">
      <c r="A1" s="153" t="s">
        <v>9</v>
      </c>
      <c r="B1" s="154"/>
      <c r="C1" s="154"/>
      <c r="D1" s="154"/>
      <c r="E1" s="154"/>
      <c r="F1" s="155"/>
    </row>
    <row r="2" spans="1:7" ht="118.15" customHeight="1" x14ac:dyDescent="0.4">
      <c r="A2" s="156" t="s">
        <v>313</v>
      </c>
      <c r="B2" s="156"/>
      <c r="C2" s="157"/>
      <c r="D2" s="158"/>
      <c r="E2" s="159"/>
      <c r="F2" s="159"/>
    </row>
    <row r="3" spans="1:7" ht="20" customHeight="1" x14ac:dyDescent="0.4">
      <c r="A3" s="83" t="s">
        <v>10</v>
      </c>
      <c r="B3" s="83" t="s">
        <v>11</v>
      </c>
      <c r="C3" s="84" t="s">
        <v>12</v>
      </c>
      <c r="D3" s="83" t="s">
        <v>13</v>
      </c>
      <c r="E3" s="84" t="s">
        <v>14</v>
      </c>
      <c r="F3" s="310" t="s">
        <v>15</v>
      </c>
    </row>
    <row r="4" spans="1:7" s="3" customFormat="1" ht="20" customHeight="1" x14ac:dyDescent="0.4">
      <c r="A4" s="139" t="s">
        <v>308</v>
      </c>
      <c r="B4" s="6" t="s">
        <v>298</v>
      </c>
      <c r="C4" s="85">
        <v>427800</v>
      </c>
      <c r="D4" s="86">
        <v>0.2</v>
      </c>
      <c r="E4" s="115">
        <v>345148.62</v>
      </c>
      <c r="F4" s="146" t="s">
        <v>364</v>
      </c>
      <c r="G4" s="87"/>
    </row>
    <row r="5" spans="1:7" s="3" customFormat="1" ht="20" customHeight="1" x14ac:dyDescent="0.4">
      <c r="A5" s="152"/>
      <c r="B5" s="6" t="s">
        <v>299</v>
      </c>
      <c r="C5" s="85">
        <v>455300</v>
      </c>
      <c r="D5" s="86">
        <v>0.2</v>
      </c>
      <c r="E5" s="115">
        <v>367148.62</v>
      </c>
      <c r="F5" s="147"/>
      <c r="G5" s="87"/>
    </row>
    <row r="6" spans="1:7" s="3" customFormat="1" ht="20" customHeight="1" x14ac:dyDescent="0.4">
      <c r="A6" s="152"/>
      <c r="B6" s="6" t="s">
        <v>16</v>
      </c>
      <c r="C6" s="85">
        <v>479300</v>
      </c>
      <c r="D6" s="86">
        <v>0.2</v>
      </c>
      <c r="E6" s="115">
        <v>386348.62</v>
      </c>
      <c r="F6" s="147"/>
      <c r="G6" s="87"/>
    </row>
    <row r="7" spans="1:7" s="3" customFormat="1" ht="20" customHeight="1" x14ac:dyDescent="0.4">
      <c r="A7" s="152"/>
      <c r="B7" s="6" t="s">
        <v>17</v>
      </c>
      <c r="C7" s="85">
        <v>485300</v>
      </c>
      <c r="D7" s="86">
        <v>0.2</v>
      </c>
      <c r="E7" s="115">
        <v>391148.62</v>
      </c>
      <c r="F7" s="147"/>
      <c r="G7" s="87"/>
    </row>
    <row r="8" spans="1:7" s="3" customFormat="1" ht="20" customHeight="1" x14ac:dyDescent="0.4">
      <c r="A8" s="152"/>
      <c r="B8" s="6" t="s">
        <v>18</v>
      </c>
      <c r="C8" s="85">
        <v>525300</v>
      </c>
      <c r="D8" s="86">
        <v>0.2</v>
      </c>
      <c r="E8" s="115">
        <v>423148.62</v>
      </c>
      <c r="F8" s="147"/>
      <c r="G8" s="87"/>
    </row>
    <row r="9" spans="1:7" s="3" customFormat="1" ht="20" customHeight="1" x14ac:dyDescent="0.4">
      <c r="A9" s="152"/>
      <c r="B9" s="6" t="s">
        <v>19</v>
      </c>
      <c r="C9" s="85">
        <v>531300</v>
      </c>
      <c r="D9" s="86">
        <v>0.2</v>
      </c>
      <c r="E9" s="115">
        <v>427948.62</v>
      </c>
      <c r="F9" s="148"/>
      <c r="G9" s="87"/>
    </row>
    <row r="10" spans="1:7" s="1" customFormat="1" ht="34.049999999999997" customHeight="1" x14ac:dyDescent="0.4">
      <c r="A10" s="140"/>
      <c r="B10" s="141" t="s">
        <v>310</v>
      </c>
      <c r="C10" s="142"/>
      <c r="D10" s="142"/>
      <c r="E10" s="142"/>
      <c r="F10" s="143"/>
      <c r="G10" s="87"/>
    </row>
    <row r="11" spans="1:7" ht="20" customHeight="1" x14ac:dyDescent="0.4">
      <c r="A11" s="83" t="s">
        <v>10</v>
      </c>
      <c r="B11" s="83" t="s">
        <v>11</v>
      </c>
      <c r="C11" s="84" t="s">
        <v>12</v>
      </c>
      <c r="D11" s="83" t="s">
        <v>13</v>
      </c>
      <c r="E11" s="84" t="s">
        <v>14</v>
      </c>
      <c r="F11" s="311" t="s">
        <v>15</v>
      </c>
    </row>
    <row r="12" spans="1:7" s="1" customFormat="1" ht="20" customHeight="1" x14ac:dyDescent="0.4">
      <c r="A12" s="139" t="s">
        <v>377</v>
      </c>
      <c r="B12" s="6" t="s">
        <v>20</v>
      </c>
      <c r="C12" s="85">
        <v>311900</v>
      </c>
      <c r="D12" s="86">
        <v>0.3</v>
      </c>
      <c r="E12" s="115">
        <v>221238.62</v>
      </c>
      <c r="F12" s="146" t="s">
        <v>54</v>
      </c>
      <c r="G12" s="87"/>
    </row>
    <row r="13" spans="1:7" s="1" customFormat="1" ht="20" customHeight="1" x14ac:dyDescent="0.4">
      <c r="A13" s="152"/>
      <c r="B13" s="6" t="s">
        <v>21</v>
      </c>
      <c r="C13" s="85">
        <v>321900</v>
      </c>
      <c r="D13" s="86">
        <v>0.3</v>
      </c>
      <c r="E13" s="115">
        <v>228238.62</v>
      </c>
      <c r="F13" s="147"/>
      <c r="G13" s="87"/>
    </row>
    <row r="14" spans="1:7" s="1" customFormat="1" ht="20" customHeight="1" x14ac:dyDescent="0.4">
      <c r="A14" s="152"/>
      <c r="B14" s="88" t="s">
        <v>22</v>
      </c>
      <c r="C14" s="85">
        <v>339900</v>
      </c>
      <c r="D14" s="86">
        <v>0.3</v>
      </c>
      <c r="E14" s="115">
        <v>240838.61999999997</v>
      </c>
      <c r="F14" s="147"/>
      <c r="G14" s="87"/>
    </row>
    <row r="15" spans="1:7" s="1" customFormat="1" ht="20" customHeight="1" x14ac:dyDescent="0.4">
      <c r="A15" s="152"/>
      <c r="B15" s="88" t="s">
        <v>23</v>
      </c>
      <c r="C15" s="85">
        <v>349900</v>
      </c>
      <c r="D15" s="86">
        <v>0.3</v>
      </c>
      <c r="E15" s="115">
        <v>247838.61999999997</v>
      </c>
      <c r="F15" s="147"/>
      <c r="G15" s="87"/>
    </row>
    <row r="16" spans="1:7" s="1" customFormat="1" ht="20" customHeight="1" x14ac:dyDescent="0.4">
      <c r="A16" s="152"/>
      <c r="B16" s="89" t="s">
        <v>24</v>
      </c>
      <c r="C16" s="85">
        <v>367900</v>
      </c>
      <c r="D16" s="86">
        <v>0.3</v>
      </c>
      <c r="E16" s="115">
        <v>260438.61999999997</v>
      </c>
      <c r="F16" s="148"/>
      <c r="G16" s="87"/>
    </row>
    <row r="17" spans="1:7" s="1" customFormat="1" ht="34.049999999999997" customHeight="1" x14ac:dyDescent="0.4">
      <c r="A17" s="140"/>
      <c r="B17" s="141" t="s">
        <v>304</v>
      </c>
      <c r="C17" s="142"/>
      <c r="D17" s="142"/>
      <c r="E17" s="142"/>
      <c r="F17" s="143"/>
      <c r="G17" s="87"/>
    </row>
    <row r="18" spans="1:7" ht="20" customHeight="1" x14ac:dyDescent="0.4">
      <c r="A18" s="83" t="s">
        <v>10</v>
      </c>
      <c r="B18" s="83" t="s">
        <v>11</v>
      </c>
      <c r="C18" s="84" t="s">
        <v>12</v>
      </c>
      <c r="D18" s="83" t="s">
        <v>13</v>
      </c>
      <c r="E18" s="84" t="s">
        <v>14</v>
      </c>
      <c r="F18" s="311" t="s">
        <v>15</v>
      </c>
    </row>
    <row r="19" spans="1:7" s="1" customFormat="1" ht="20" customHeight="1" x14ac:dyDescent="0.4">
      <c r="A19" s="139" t="s">
        <v>378</v>
      </c>
      <c r="B19" s="6" t="s">
        <v>25</v>
      </c>
      <c r="C19" s="90">
        <v>299900</v>
      </c>
      <c r="D19" s="86">
        <v>0.26</v>
      </c>
      <c r="E19" s="115">
        <v>224834.62</v>
      </c>
      <c r="F19" s="146" t="s">
        <v>54</v>
      </c>
      <c r="G19" s="87"/>
    </row>
    <row r="20" spans="1:7" s="1" customFormat="1" ht="20" customHeight="1" x14ac:dyDescent="0.4">
      <c r="A20" s="152"/>
      <c r="B20" s="6" t="s">
        <v>26</v>
      </c>
      <c r="C20" s="90">
        <v>320900</v>
      </c>
      <c r="D20" s="86">
        <v>0.26</v>
      </c>
      <c r="E20" s="115">
        <v>240374.62</v>
      </c>
      <c r="F20" s="147"/>
      <c r="G20" s="87"/>
    </row>
    <row r="21" spans="1:7" s="1" customFormat="1" ht="20" customHeight="1" x14ac:dyDescent="0.4">
      <c r="A21" s="152"/>
      <c r="B21" s="6" t="s">
        <v>27</v>
      </c>
      <c r="C21" s="91">
        <v>346900</v>
      </c>
      <c r="D21" s="86">
        <v>0.26</v>
      </c>
      <c r="E21" s="115">
        <v>259614.62</v>
      </c>
      <c r="F21" s="148"/>
      <c r="G21" s="87"/>
    </row>
    <row r="22" spans="1:7" s="1" customFormat="1" ht="34.049999999999997" customHeight="1" x14ac:dyDescent="0.4">
      <c r="A22" s="140"/>
      <c r="B22" s="141" t="s">
        <v>305</v>
      </c>
      <c r="C22" s="142"/>
      <c r="D22" s="142"/>
      <c r="E22" s="142"/>
      <c r="F22" s="143"/>
      <c r="G22" s="87"/>
    </row>
    <row r="23" spans="1:7" ht="20" customHeight="1" x14ac:dyDescent="0.4">
      <c r="A23" s="92" t="s">
        <v>10</v>
      </c>
      <c r="B23" s="92" t="s">
        <v>11</v>
      </c>
      <c r="C23" s="93" t="s">
        <v>12</v>
      </c>
      <c r="D23" s="92" t="s">
        <v>13</v>
      </c>
      <c r="E23" s="93" t="s">
        <v>14</v>
      </c>
      <c r="F23" s="312" t="s">
        <v>15</v>
      </c>
    </row>
    <row r="24" spans="1:7" s="1" customFormat="1" ht="20" customHeight="1" x14ac:dyDescent="0.4">
      <c r="A24" s="139" t="s">
        <v>379</v>
      </c>
      <c r="B24" s="88" t="s">
        <v>28</v>
      </c>
      <c r="C24" s="94">
        <v>451800</v>
      </c>
      <c r="D24" s="86">
        <v>0.14000000000000001</v>
      </c>
      <c r="E24" s="115">
        <v>391456.62</v>
      </c>
      <c r="F24" s="149" t="s">
        <v>365</v>
      </c>
      <c r="G24" s="87"/>
    </row>
    <row r="25" spans="1:7" s="1" customFormat="1" ht="20" customHeight="1" x14ac:dyDescent="0.4">
      <c r="A25" s="152"/>
      <c r="B25" s="88" t="s">
        <v>29</v>
      </c>
      <c r="C25" s="94">
        <v>451800</v>
      </c>
      <c r="D25" s="86">
        <v>0.14000000000000001</v>
      </c>
      <c r="E25" s="115">
        <v>391456.62</v>
      </c>
      <c r="F25" s="150"/>
      <c r="G25" s="87"/>
    </row>
    <row r="26" spans="1:7" s="1" customFormat="1" ht="20" customHeight="1" x14ac:dyDescent="0.4">
      <c r="A26" s="152"/>
      <c r="B26" s="88" t="s">
        <v>30</v>
      </c>
      <c r="C26" s="94">
        <v>477800</v>
      </c>
      <c r="D26" s="86">
        <v>0.14000000000000001</v>
      </c>
      <c r="E26" s="115">
        <v>413816.62</v>
      </c>
      <c r="F26" s="150"/>
      <c r="G26" s="87"/>
    </row>
    <row r="27" spans="1:7" s="1" customFormat="1" ht="20" customHeight="1" x14ac:dyDescent="0.4">
      <c r="A27" s="152"/>
      <c r="B27" s="88" t="s">
        <v>31</v>
      </c>
      <c r="C27" s="94">
        <v>477800</v>
      </c>
      <c r="D27" s="86">
        <v>0.14000000000000001</v>
      </c>
      <c r="E27" s="115">
        <v>413816.62</v>
      </c>
      <c r="F27" s="150"/>
      <c r="G27" s="87"/>
    </row>
    <row r="28" spans="1:7" s="1" customFormat="1" ht="20" customHeight="1" x14ac:dyDescent="0.4">
      <c r="A28" s="152"/>
      <c r="B28" s="88" t="s">
        <v>32</v>
      </c>
      <c r="C28" s="94">
        <v>499800</v>
      </c>
      <c r="D28" s="86">
        <v>0.14000000000000001</v>
      </c>
      <c r="E28" s="115">
        <v>432736.62</v>
      </c>
      <c r="F28" s="150"/>
      <c r="G28" s="87"/>
    </row>
    <row r="29" spans="1:7" s="1" customFormat="1" ht="20" customHeight="1" x14ac:dyDescent="0.4">
      <c r="A29" s="152"/>
      <c r="B29" s="88" t="s">
        <v>33</v>
      </c>
      <c r="C29" s="94">
        <v>499800</v>
      </c>
      <c r="D29" s="86">
        <v>0.14000000000000001</v>
      </c>
      <c r="E29" s="115">
        <v>432736.62</v>
      </c>
      <c r="F29" s="150"/>
      <c r="G29" s="87"/>
    </row>
    <row r="30" spans="1:7" s="1" customFormat="1" ht="20" customHeight="1" x14ac:dyDescent="0.4">
      <c r="A30" s="152"/>
      <c r="B30" s="88" t="s">
        <v>34</v>
      </c>
      <c r="C30" s="94">
        <v>529800</v>
      </c>
      <c r="D30" s="86">
        <v>0.14000000000000001</v>
      </c>
      <c r="E30" s="115">
        <v>458536.62</v>
      </c>
      <c r="F30" s="150"/>
      <c r="G30" s="87"/>
    </row>
    <row r="31" spans="1:7" s="1" customFormat="1" ht="20" customHeight="1" x14ac:dyDescent="0.4">
      <c r="A31" s="152"/>
      <c r="B31" s="88" t="s">
        <v>35</v>
      </c>
      <c r="C31" s="94">
        <v>529800</v>
      </c>
      <c r="D31" s="86">
        <v>0.14000000000000001</v>
      </c>
      <c r="E31" s="115">
        <v>458536.62</v>
      </c>
      <c r="F31" s="150"/>
      <c r="G31" s="87"/>
    </row>
    <row r="32" spans="1:7" s="1" customFormat="1" ht="20" customHeight="1" x14ac:dyDescent="0.4">
      <c r="A32" s="152"/>
      <c r="B32" s="88" t="s">
        <v>36</v>
      </c>
      <c r="C32" s="94">
        <v>599800</v>
      </c>
      <c r="D32" s="86">
        <v>0.14000000000000001</v>
      </c>
      <c r="E32" s="115">
        <v>518736.62</v>
      </c>
      <c r="F32" s="150"/>
      <c r="G32" s="87"/>
    </row>
    <row r="33" spans="1:7" s="1" customFormat="1" ht="20" customHeight="1" x14ac:dyDescent="0.4">
      <c r="A33" s="152"/>
      <c r="B33" s="88" t="s">
        <v>37</v>
      </c>
      <c r="C33" s="94">
        <v>599800</v>
      </c>
      <c r="D33" s="86">
        <v>0.14000000000000001</v>
      </c>
      <c r="E33" s="115">
        <v>518736.62</v>
      </c>
      <c r="F33" s="150"/>
      <c r="G33" s="87"/>
    </row>
    <row r="34" spans="1:7" s="1" customFormat="1" ht="20" customHeight="1" x14ac:dyDescent="0.4">
      <c r="A34" s="152"/>
      <c r="B34" s="107" t="s">
        <v>38</v>
      </c>
      <c r="C34" s="85">
        <v>538600</v>
      </c>
      <c r="D34" s="86">
        <v>0.14000000000000001</v>
      </c>
      <c r="E34" s="115">
        <v>466104.62</v>
      </c>
      <c r="F34" s="150"/>
      <c r="G34" s="87"/>
    </row>
    <row r="35" spans="1:7" s="1" customFormat="1" ht="20" customHeight="1" x14ac:dyDescent="0.4">
      <c r="A35" s="152"/>
      <c r="B35" s="108" t="s">
        <v>39</v>
      </c>
      <c r="C35" s="85">
        <v>538600</v>
      </c>
      <c r="D35" s="86">
        <v>0.14000000000000001</v>
      </c>
      <c r="E35" s="115">
        <v>466104.62</v>
      </c>
      <c r="F35" s="151"/>
      <c r="G35" s="87"/>
    </row>
    <row r="36" spans="1:7" s="1" customFormat="1" ht="34.049999999999997" customHeight="1" x14ac:dyDescent="0.4">
      <c r="A36" s="140"/>
      <c r="B36" s="141" t="s">
        <v>311</v>
      </c>
      <c r="C36" s="142"/>
      <c r="D36" s="142"/>
      <c r="E36" s="142"/>
      <c r="F36" s="143"/>
      <c r="G36" s="87"/>
    </row>
    <row r="37" spans="1:7" ht="20" customHeight="1" x14ac:dyDescent="0.4">
      <c r="A37" s="95" t="s">
        <v>10</v>
      </c>
      <c r="B37" s="95" t="s">
        <v>11</v>
      </c>
      <c r="C37" s="96" t="s">
        <v>12</v>
      </c>
      <c r="D37" s="95" t="s">
        <v>13</v>
      </c>
      <c r="E37" s="96" t="s">
        <v>14</v>
      </c>
      <c r="F37" s="311" t="s">
        <v>15</v>
      </c>
    </row>
    <row r="38" spans="1:7" s="1" customFormat="1" ht="20" customHeight="1" x14ac:dyDescent="0.4">
      <c r="A38" s="139" t="s">
        <v>380</v>
      </c>
      <c r="B38" s="88" t="s">
        <v>40</v>
      </c>
      <c r="C38" s="109">
        <v>334800</v>
      </c>
      <c r="D38" s="110">
        <v>0.25</v>
      </c>
      <c r="E38" s="115">
        <v>254008.62</v>
      </c>
      <c r="F38" s="146" t="s">
        <v>365</v>
      </c>
      <c r="G38" s="87"/>
    </row>
    <row r="39" spans="1:7" s="1" customFormat="1" ht="20" customHeight="1" x14ac:dyDescent="0.4">
      <c r="A39" s="152"/>
      <c r="B39" s="88" t="s">
        <v>41</v>
      </c>
      <c r="C39" s="109">
        <v>356800</v>
      </c>
      <c r="D39" s="110">
        <v>0.25</v>
      </c>
      <c r="E39" s="115">
        <v>270508.62</v>
      </c>
      <c r="F39" s="147"/>
      <c r="G39" s="87"/>
    </row>
    <row r="40" spans="1:7" s="1" customFormat="1" ht="20" customHeight="1" x14ac:dyDescent="0.4">
      <c r="A40" s="152"/>
      <c r="B40" s="88" t="s">
        <v>42</v>
      </c>
      <c r="C40" s="109">
        <v>356800</v>
      </c>
      <c r="D40" s="110">
        <v>0.25</v>
      </c>
      <c r="E40" s="115">
        <v>270508.62</v>
      </c>
      <c r="F40" s="147"/>
      <c r="G40" s="87"/>
    </row>
    <row r="41" spans="1:7" s="1" customFormat="1" ht="20" customHeight="1" x14ac:dyDescent="0.4">
      <c r="A41" s="152"/>
      <c r="B41" s="111" t="s">
        <v>43</v>
      </c>
      <c r="C41" s="109">
        <v>380600</v>
      </c>
      <c r="D41" s="110">
        <v>0.25</v>
      </c>
      <c r="E41" s="115">
        <v>288358.62</v>
      </c>
      <c r="F41" s="147"/>
      <c r="G41" s="87"/>
    </row>
    <row r="42" spans="1:7" s="1" customFormat="1" ht="20" customHeight="1" x14ac:dyDescent="0.4">
      <c r="A42" s="152"/>
      <c r="B42" s="111" t="s">
        <v>44</v>
      </c>
      <c r="C42" s="109">
        <v>375800</v>
      </c>
      <c r="D42" s="110">
        <v>0.25</v>
      </c>
      <c r="E42" s="115">
        <v>284758.62</v>
      </c>
      <c r="F42" s="147"/>
      <c r="G42" s="87"/>
    </row>
    <row r="43" spans="1:7" s="1" customFormat="1" ht="20" customHeight="1" x14ac:dyDescent="0.4">
      <c r="A43" s="152"/>
      <c r="B43" s="111" t="s">
        <v>45</v>
      </c>
      <c r="C43" s="109">
        <v>410600</v>
      </c>
      <c r="D43" s="110">
        <v>0.25</v>
      </c>
      <c r="E43" s="115">
        <v>310858.62</v>
      </c>
      <c r="F43" s="148"/>
      <c r="G43" s="87"/>
    </row>
    <row r="44" spans="1:7" s="1" customFormat="1" ht="34.049999999999997" customHeight="1" x14ac:dyDescent="0.4">
      <c r="A44" s="140"/>
      <c r="B44" s="141" t="s">
        <v>306</v>
      </c>
      <c r="C44" s="142"/>
      <c r="D44" s="142"/>
      <c r="E44" s="142"/>
      <c r="F44" s="143"/>
      <c r="G44" s="87"/>
    </row>
    <row r="45" spans="1:7" ht="20" customHeight="1" x14ac:dyDescent="0.4">
      <c r="A45" s="95" t="s">
        <v>10</v>
      </c>
      <c r="B45" s="83" t="s">
        <v>11</v>
      </c>
      <c r="C45" s="84" t="s">
        <v>12</v>
      </c>
      <c r="D45" s="83" t="s">
        <v>13</v>
      </c>
      <c r="E45" s="84" t="s">
        <v>14</v>
      </c>
      <c r="F45" s="311" t="s">
        <v>15</v>
      </c>
    </row>
    <row r="46" spans="1:7" s="1" customFormat="1" ht="20" customHeight="1" x14ac:dyDescent="0.4">
      <c r="A46" s="152" t="s">
        <v>381</v>
      </c>
      <c r="B46" s="89" t="s">
        <v>46</v>
      </c>
      <c r="C46" s="85">
        <v>251300</v>
      </c>
      <c r="D46" s="86">
        <v>0.28999999999999998</v>
      </c>
      <c r="E46" s="115">
        <v>181331.62</v>
      </c>
      <c r="F46" s="147" t="s">
        <v>65</v>
      </c>
      <c r="G46" s="87"/>
    </row>
    <row r="47" spans="1:7" s="1" customFormat="1" ht="20" customHeight="1" x14ac:dyDescent="0.4">
      <c r="A47" s="152"/>
      <c r="B47" s="97" t="s">
        <v>47</v>
      </c>
      <c r="C47" s="85">
        <v>275700</v>
      </c>
      <c r="D47" s="86">
        <v>0.28999999999999998</v>
      </c>
      <c r="E47" s="115">
        <v>198655.62</v>
      </c>
      <c r="F47" s="148"/>
      <c r="G47" s="87"/>
    </row>
    <row r="48" spans="1:7" s="1" customFormat="1" ht="34.049999999999997" customHeight="1" x14ac:dyDescent="0.4">
      <c r="A48" s="152"/>
      <c r="B48" s="307" t="s">
        <v>307</v>
      </c>
      <c r="C48" s="308"/>
      <c r="D48" s="308"/>
      <c r="E48" s="308"/>
      <c r="F48" s="309"/>
      <c r="G48" s="87"/>
    </row>
    <row r="49" spans="1:7" ht="20" customHeight="1" x14ac:dyDescent="0.4">
      <c r="A49" s="83" t="s">
        <v>10</v>
      </c>
      <c r="B49" s="83" t="s">
        <v>11</v>
      </c>
      <c r="C49" s="84" t="s">
        <v>12</v>
      </c>
      <c r="D49" s="83" t="s">
        <v>13</v>
      </c>
      <c r="E49" s="84" t="s">
        <v>14</v>
      </c>
      <c r="F49" s="311" t="s">
        <v>15</v>
      </c>
    </row>
    <row r="50" spans="1:7" s="1" customFormat="1" ht="20" customHeight="1" x14ac:dyDescent="0.4">
      <c r="A50" s="139" t="s">
        <v>309</v>
      </c>
      <c r="B50" s="98" t="s">
        <v>48</v>
      </c>
      <c r="C50" s="78">
        <v>416600</v>
      </c>
      <c r="D50" s="86">
        <v>0.28999999999999998</v>
      </c>
      <c r="E50" s="115">
        <v>295786</v>
      </c>
      <c r="F50" s="7" t="s">
        <v>365</v>
      </c>
      <c r="G50" s="87"/>
    </row>
    <row r="51" spans="1:7" s="1" customFormat="1" ht="34.049999999999997" customHeight="1" x14ac:dyDescent="0.4">
      <c r="A51" s="140"/>
      <c r="B51" s="141" t="s">
        <v>383</v>
      </c>
      <c r="C51" s="142"/>
      <c r="D51" s="142"/>
      <c r="E51" s="142"/>
      <c r="F51" s="143"/>
      <c r="G51" s="87"/>
    </row>
    <row r="52" spans="1:7" ht="49.15" customHeight="1" x14ac:dyDescent="0.4">
      <c r="A52" s="144" t="s">
        <v>49</v>
      </c>
      <c r="B52" s="144"/>
      <c r="C52" s="144"/>
      <c r="D52" s="144"/>
      <c r="E52" s="144"/>
      <c r="F52" s="144"/>
    </row>
    <row r="53" spans="1:7" ht="16.899999999999999" customHeight="1" x14ac:dyDescent="0.4">
      <c r="A53" s="145" t="s">
        <v>8</v>
      </c>
      <c r="B53" s="145"/>
      <c r="C53" s="145"/>
      <c r="D53" s="145"/>
      <c r="E53" s="145"/>
      <c r="F53" s="145"/>
    </row>
  </sheetData>
  <mergeCells count="24">
    <mergeCell ref="A12:A17"/>
    <mergeCell ref="A19:A22"/>
    <mergeCell ref="A24:A36"/>
    <mergeCell ref="A38:A44"/>
    <mergeCell ref="A46:A48"/>
    <mergeCell ref="A4:A10"/>
    <mergeCell ref="A1:F1"/>
    <mergeCell ref="A2:F2"/>
    <mergeCell ref="F4:F9"/>
    <mergeCell ref="B10:F10"/>
    <mergeCell ref="F12:F16"/>
    <mergeCell ref="F19:F21"/>
    <mergeCell ref="F24:F35"/>
    <mergeCell ref="F38:F43"/>
    <mergeCell ref="F46:F47"/>
    <mergeCell ref="B17:F17"/>
    <mergeCell ref="B22:F22"/>
    <mergeCell ref="A50:A51"/>
    <mergeCell ref="B51:F51"/>
    <mergeCell ref="B36:F36"/>
    <mergeCell ref="A52:F52"/>
    <mergeCell ref="A53:F53"/>
    <mergeCell ref="B44:F44"/>
    <mergeCell ref="B48:F48"/>
  </mergeCells>
  <phoneticPr fontId="26" type="noConversion"/>
  <pageMargins left="0.7" right="0.7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26E0-E305-4619-B2CC-5A44FDC99360}">
  <dimension ref="A1:G65"/>
  <sheetViews>
    <sheetView zoomScale="55" zoomScaleNormal="55" workbookViewId="0">
      <selection activeCell="K56" sqref="K56"/>
    </sheetView>
  </sheetViews>
  <sheetFormatPr defaultColWidth="8.6640625" defaultRowHeight="13.9" x14ac:dyDescent="0.4"/>
  <cols>
    <col min="1" max="1" width="19.1328125" customWidth="1"/>
    <col min="2" max="2" width="54.6640625" customWidth="1"/>
    <col min="3" max="3" width="17" customWidth="1"/>
    <col min="4" max="4" width="9.73046875" customWidth="1"/>
    <col min="5" max="6" width="16.1328125" customWidth="1"/>
    <col min="7" max="7" width="15.9296875" customWidth="1"/>
  </cols>
  <sheetData>
    <row r="1" spans="1:7" s="67" customFormat="1" ht="22.9" x14ac:dyDescent="0.4">
      <c r="A1" s="172" t="s">
        <v>366</v>
      </c>
      <c r="B1" s="172"/>
      <c r="C1" s="173"/>
      <c r="D1" s="174"/>
      <c r="E1" s="175"/>
      <c r="F1" s="175"/>
      <c r="G1" s="176"/>
    </row>
    <row r="2" spans="1:7" s="67" customFormat="1" ht="106.9" customHeight="1" x14ac:dyDescent="0.4">
      <c r="A2" s="156" t="s">
        <v>313</v>
      </c>
      <c r="B2" s="156"/>
      <c r="C2" s="157"/>
      <c r="D2" s="158"/>
      <c r="E2" s="159"/>
      <c r="F2" s="159"/>
      <c r="G2" s="159"/>
    </row>
    <row r="3" spans="1:7" s="67" customFormat="1" ht="20" customHeight="1" x14ac:dyDescent="0.4">
      <c r="A3" s="83" t="s">
        <v>10</v>
      </c>
      <c r="B3" s="83" t="s">
        <v>11</v>
      </c>
      <c r="C3" s="84" t="s">
        <v>12</v>
      </c>
      <c r="D3" s="83" t="s">
        <v>13</v>
      </c>
      <c r="E3" s="84" t="s">
        <v>14</v>
      </c>
      <c r="F3" s="84" t="s">
        <v>384</v>
      </c>
      <c r="G3" s="114" t="s">
        <v>363</v>
      </c>
    </row>
    <row r="4" spans="1:7" s="67" customFormat="1" ht="20" customHeight="1" x14ac:dyDescent="0.4">
      <c r="A4" s="163" t="s">
        <v>325</v>
      </c>
      <c r="B4" s="120" t="s">
        <v>326</v>
      </c>
      <c r="C4" s="121">
        <v>427900</v>
      </c>
      <c r="D4" s="119">
        <f t="shared" ref="D4:D10" si="0">1-E4/C4</f>
        <v>0.29999946249123632</v>
      </c>
      <c r="E4" s="127">
        <v>299530.23</v>
      </c>
      <c r="F4" s="306">
        <f t="shared" ref="F4:F10" si="1">E4 - IF(AND(E4*0.87&gt;=100000, E4*0.87&lt;200000), 2000, IF(AND(E4*0.87&gt;=200000, E4*0.87&lt;300000), 4000, 6000))</f>
        <v>295530.23</v>
      </c>
      <c r="G4" s="169" t="s">
        <v>365</v>
      </c>
    </row>
    <row r="5" spans="1:7" s="67" customFormat="1" ht="20" customHeight="1" x14ac:dyDescent="0.4">
      <c r="A5" s="164"/>
      <c r="B5" s="120" t="s">
        <v>327</v>
      </c>
      <c r="C5" s="121">
        <v>454900</v>
      </c>
      <c r="D5" s="119">
        <f t="shared" si="0"/>
        <v>0.30000114310837556</v>
      </c>
      <c r="E5" s="127">
        <v>318429.48</v>
      </c>
      <c r="F5" s="306">
        <f t="shared" si="1"/>
        <v>314429.48</v>
      </c>
      <c r="G5" s="170"/>
    </row>
    <row r="6" spans="1:7" s="67" customFormat="1" ht="20" customHeight="1" x14ac:dyDescent="0.4">
      <c r="A6" s="164"/>
      <c r="B6" s="120" t="s">
        <v>328</v>
      </c>
      <c r="C6" s="121">
        <v>454900</v>
      </c>
      <c r="D6" s="119">
        <f t="shared" si="0"/>
        <v>0.30000114310837556</v>
      </c>
      <c r="E6" s="127">
        <v>318429.48</v>
      </c>
      <c r="F6" s="306">
        <f t="shared" si="1"/>
        <v>314429.48</v>
      </c>
      <c r="G6" s="170"/>
    </row>
    <row r="7" spans="1:7" s="67" customFormat="1" ht="20" customHeight="1" x14ac:dyDescent="0.4">
      <c r="A7" s="164"/>
      <c r="B7" s="120" t="s">
        <v>329</v>
      </c>
      <c r="C7" s="121">
        <v>479900</v>
      </c>
      <c r="D7" s="119">
        <f t="shared" si="0"/>
        <v>0.3000004375911649</v>
      </c>
      <c r="E7" s="127">
        <v>335929.79</v>
      </c>
      <c r="F7" s="306">
        <f t="shared" si="1"/>
        <v>331929.78999999998</v>
      </c>
      <c r="G7" s="170"/>
    </row>
    <row r="8" spans="1:7" s="67" customFormat="1" ht="20" customHeight="1" x14ac:dyDescent="0.4">
      <c r="A8" s="164"/>
      <c r="B8" s="120" t="s">
        <v>330</v>
      </c>
      <c r="C8" s="121">
        <v>499800</v>
      </c>
      <c r="D8" s="119">
        <f t="shared" si="0"/>
        <v>0.29999913965586233</v>
      </c>
      <c r="E8" s="127">
        <v>349860.43</v>
      </c>
      <c r="F8" s="306">
        <f t="shared" si="1"/>
        <v>343860.43</v>
      </c>
      <c r="G8" s="170"/>
    </row>
    <row r="9" spans="1:7" s="67" customFormat="1" ht="20" customHeight="1" x14ac:dyDescent="0.4">
      <c r="A9" s="164"/>
      <c r="B9" s="120" t="s">
        <v>331</v>
      </c>
      <c r="C9" s="121">
        <v>558900</v>
      </c>
      <c r="D9" s="119">
        <f t="shared" si="0"/>
        <v>0.29999846126319563</v>
      </c>
      <c r="E9" s="127">
        <v>391230.86</v>
      </c>
      <c r="F9" s="306">
        <f t="shared" si="1"/>
        <v>385230.86</v>
      </c>
      <c r="G9" s="170"/>
    </row>
    <row r="10" spans="1:7" s="67" customFormat="1" ht="20" customHeight="1" x14ac:dyDescent="0.4">
      <c r="A10" s="164"/>
      <c r="B10" s="120" t="s">
        <v>332</v>
      </c>
      <c r="C10" s="121">
        <v>656800</v>
      </c>
      <c r="D10" s="119">
        <f t="shared" si="0"/>
        <v>0.30000044153471372</v>
      </c>
      <c r="E10" s="127">
        <v>459759.71</v>
      </c>
      <c r="F10" s="306">
        <f t="shared" si="1"/>
        <v>453759.71</v>
      </c>
      <c r="G10" s="171"/>
    </row>
    <row r="11" spans="1:7" s="116" customFormat="1" ht="34.049999999999997" customHeight="1" x14ac:dyDescent="0.4">
      <c r="A11" s="165"/>
      <c r="B11" s="180" t="s">
        <v>370</v>
      </c>
      <c r="C11" s="181"/>
      <c r="D11" s="181"/>
      <c r="E11" s="181"/>
      <c r="F11" s="181"/>
      <c r="G11" s="182"/>
    </row>
    <row r="12" spans="1:7" s="67" customFormat="1" ht="20" customHeight="1" x14ac:dyDescent="0.4">
      <c r="A12" s="83" t="s">
        <v>10</v>
      </c>
      <c r="B12" s="83" t="s">
        <v>11</v>
      </c>
      <c r="C12" s="84" t="s">
        <v>12</v>
      </c>
      <c r="D12" s="83" t="s">
        <v>13</v>
      </c>
      <c r="E12" s="84" t="s">
        <v>14</v>
      </c>
      <c r="F12" s="84" t="s">
        <v>384</v>
      </c>
      <c r="G12" s="114" t="s">
        <v>363</v>
      </c>
    </row>
    <row r="13" spans="1:7" s="67" customFormat="1" ht="20" customHeight="1" x14ac:dyDescent="0.4">
      <c r="A13" s="166" t="s">
        <v>372</v>
      </c>
      <c r="B13" s="120" t="s">
        <v>322</v>
      </c>
      <c r="C13" s="121">
        <v>289800</v>
      </c>
      <c r="D13" s="119">
        <f>1-E13/C13</f>
        <v>0.220003657694962</v>
      </c>
      <c r="E13" s="126">
        <v>226042.94</v>
      </c>
      <c r="F13" s="306">
        <f t="shared" ref="F13:F16" si="2">E13 - IF(AND(E13*0.87&gt;=100000, E13*0.87&lt;200000), 2000, IF(AND(E13*0.87&gt;=200000, E13*0.87&lt;300000), 4000, 6000))</f>
        <v>224042.94</v>
      </c>
      <c r="G13" s="169" t="s">
        <v>365</v>
      </c>
    </row>
    <row r="14" spans="1:7" s="67" customFormat="1" ht="20" customHeight="1" x14ac:dyDescent="0.4">
      <c r="A14" s="167"/>
      <c r="B14" s="120" t="s">
        <v>323</v>
      </c>
      <c r="C14" s="121">
        <v>309800</v>
      </c>
      <c r="D14" s="119">
        <f>1-E14/C14</f>
        <v>0.22000090380890902</v>
      </c>
      <c r="E14" s="126">
        <v>241643.72</v>
      </c>
      <c r="F14" s="306">
        <f t="shared" si="2"/>
        <v>237643.72</v>
      </c>
      <c r="G14" s="170"/>
    </row>
    <row r="15" spans="1:7" s="67" customFormat="1" ht="20" customHeight="1" x14ac:dyDescent="0.4">
      <c r="A15" s="167"/>
      <c r="B15" s="120" t="s">
        <v>382</v>
      </c>
      <c r="C15" s="121">
        <v>329800</v>
      </c>
      <c r="D15" s="119">
        <f>1-E15/C15</f>
        <v>0.22000191024863558</v>
      </c>
      <c r="E15" s="126">
        <v>257243.37</v>
      </c>
      <c r="F15" s="306">
        <f t="shared" si="2"/>
        <v>253243.37</v>
      </c>
      <c r="G15" s="170"/>
    </row>
    <row r="16" spans="1:7" s="67" customFormat="1" ht="20" customHeight="1" x14ac:dyDescent="0.4">
      <c r="A16" s="167"/>
      <c r="B16" s="120" t="s">
        <v>324</v>
      </c>
      <c r="C16" s="121">
        <v>362800</v>
      </c>
      <c r="D16" s="119">
        <f>1-E16/C16</f>
        <v>0.22000099228224912</v>
      </c>
      <c r="E16" s="126">
        <v>282983.64</v>
      </c>
      <c r="F16" s="306">
        <f t="shared" si="2"/>
        <v>278983.64</v>
      </c>
      <c r="G16" s="171"/>
    </row>
    <row r="17" spans="1:7" s="116" customFormat="1" ht="34.049999999999997" customHeight="1" x14ac:dyDescent="0.4">
      <c r="A17" s="168"/>
      <c r="B17" s="180" t="s">
        <v>367</v>
      </c>
      <c r="C17" s="181"/>
      <c r="D17" s="181"/>
      <c r="E17" s="181"/>
      <c r="F17" s="181"/>
      <c r="G17" s="182"/>
    </row>
    <row r="18" spans="1:7" s="67" customFormat="1" ht="20" customHeight="1" x14ac:dyDescent="0.4">
      <c r="A18" s="83" t="s">
        <v>10</v>
      </c>
      <c r="B18" s="83" t="s">
        <v>11</v>
      </c>
      <c r="C18" s="84" t="s">
        <v>12</v>
      </c>
      <c r="D18" s="83" t="s">
        <v>13</v>
      </c>
      <c r="E18" s="84" t="s">
        <v>14</v>
      </c>
      <c r="F18" s="84" t="s">
        <v>384</v>
      </c>
      <c r="G18" s="114" t="s">
        <v>363</v>
      </c>
    </row>
    <row r="19" spans="1:7" s="67" customFormat="1" ht="20" customHeight="1" x14ac:dyDescent="0.4">
      <c r="A19" s="169" t="s">
        <v>375</v>
      </c>
      <c r="B19" s="124" t="s">
        <v>346</v>
      </c>
      <c r="C19" s="125">
        <v>165900</v>
      </c>
      <c r="D19" s="119">
        <f>1-E19/C19</f>
        <v>0.15000024110910193</v>
      </c>
      <c r="E19" s="128">
        <v>141014.96</v>
      </c>
      <c r="F19" s="306">
        <f t="shared" ref="F19:F21" si="3">E19 - IF(AND(E19*0.87&gt;=100000, E19*0.87&lt;200000), 2000, IF(AND(E19*0.87&gt;=200000, E19*0.87&lt;300000), 4000, 6000))</f>
        <v>139014.96</v>
      </c>
      <c r="G19" s="169" t="s">
        <v>365</v>
      </c>
    </row>
    <row r="20" spans="1:7" s="67" customFormat="1" ht="20" customHeight="1" x14ac:dyDescent="0.4">
      <c r="A20" s="170"/>
      <c r="B20" s="124" t="s">
        <v>347</v>
      </c>
      <c r="C20" s="125">
        <v>189900</v>
      </c>
      <c r="D20" s="119">
        <f>1-E20/C20</f>
        <v>0.15000078988941545</v>
      </c>
      <c r="E20" s="128">
        <v>161414.85</v>
      </c>
      <c r="F20" s="306">
        <f t="shared" si="3"/>
        <v>159414.85</v>
      </c>
      <c r="G20" s="170"/>
    </row>
    <row r="21" spans="1:7" s="67" customFormat="1" ht="20" customHeight="1" x14ac:dyDescent="0.4">
      <c r="A21" s="170"/>
      <c r="B21" s="124" t="s">
        <v>348</v>
      </c>
      <c r="C21" s="125">
        <v>205900</v>
      </c>
      <c r="D21" s="119">
        <f>1-E21/C21</f>
        <v>0.15000291403593979</v>
      </c>
      <c r="E21" s="128">
        <v>175014.39999999999</v>
      </c>
      <c r="F21" s="306">
        <f t="shared" si="3"/>
        <v>173014.39999999999</v>
      </c>
      <c r="G21" s="171"/>
    </row>
    <row r="22" spans="1:7" s="116" customFormat="1" ht="34.049999999999997" customHeight="1" x14ac:dyDescent="0.4">
      <c r="A22" s="171"/>
      <c r="B22" s="195" t="s">
        <v>349</v>
      </c>
      <c r="C22" s="196"/>
      <c r="D22" s="196"/>
      <c r="E22" s="196"/>
      <c r="F22" s="196"/>
      <c r="G22" s="197"/>
    </row>
    <row r="23" spans="1:7" s="67" customFormat="1" ht="20" customHeight="1" x14ac:dyDescent="0.4">
      <c r="A23" s="83" t="s">
        <v>10</v>
      </c>
      <c r="B23" s="83" t="s">
        <v>11</v>
      </c>
      <c r="C23" s="84" t="s">
        <v>12</v>
      </c>
      <c r="D23" s="83" t="s">
        <v>13</v>
      </c>
      <c r="E23" s="84" t="s">
        <v>14</v>
      </c>
      <c r="F23" s="84" t="s">
        <v>384</v>
      </c>
      <c r="G23" s="114" t="s">
        <v>363</v>
      </c>
    </row>
    <row r="24" spans="1:7" s="67" customFormat="1" ht="20" customHeight="1" x14ac:dyDescent="0.4">
      <c r="A24" s="169" t="s">
        <v>376</v>
      </c>
      <c r="B24" s="124" t="s">
        <v>350</v>
      </c>
      <c r="C24" s="125">
        <v>169900</v>
      </c>
      <c r="D24" s="119">
        <f>1-E24/C24</f>
        <v>0.14999923484402589</v>
      </c>
      <c r="E24" s="128">
        <v>144415.13</v>
      </c>
      <c r="F24" s="306">
        <f t="shared" ref="F24:F26" si="4">E24 - IF(AND(E24*0.87&gt;=100000, E24*0.87&lt;200000), 2000, IF(AND(E24*0.87&gt;=200000, E24*0.87&lt;300000), 4000, 6000))</f>
        <v>142415.13</v>
      </c>
      <c r="G24" s="169" t="s">
        <v>365</v>
      </c>
    </row>
    <row r="25" spans="1:7" s="67" customFormat="1" ht="20" customHeight="1" x14ac:dyDescent="0.4">
      <c r="A25" s="170"/>
      <c r="B25" s="124" t="s">
        <v>351</v>
      </c>
      <c r="C25" s="125">
        <v>193900</v>
      </c>
      <c r="D25" s="119">
        <f>1-E25/C25</f>
        <v>0.14999989685404858</v>
      </c>
      <c r="E25" s="128">
        <v>164815.01999999999</v>
      </c>
      <c r="F25" s="306">
        <f t="shared" si="4"/>
        <v>162815.01999999999</v>
      </c>
      <c r="G25" s="170"/>
    </row>
    <row r="26" spans="1:7" s="67" customFormat="1" ht="20" customHeight="1" x14ac:dyDescent="0.4">
      <c r="A26" s="170"/>
      <c r="B26" s="124" t="s">
        <v>352</v>
      </c>
      <c r="C26" s="125">
        <v>209900</v>
      </c>
      <c r="D26" s="119">
        <f>1-E26/C26</f>
        <v>0.15000204859456878</v>
      </c>
      <c r="E26" s="128">
        <v>178414.57</v>
      </c>
      <c r="F26" s="306">
        <f t="shared" si="4"/>
        <v>176414.57</v>
      </c>
      <c r="G26" s="171"/>
    </row>
    <row r="27" spans="1:7" s="116" customFormat="1" ht="34.049999999999997" customHeight="1" x14ac:dyDescent="0.4">
      <c r="A27" s="171"/>
      <c r="B27" s="198" t="s">
        <v>349</v>
      </c>
      <c r="C27" s="199"/>
      <c r="D27" s="199"/>
      <c r="E27" s="199"/>
      <c r="F27" s="199"/>
      <c r="G27" s="200"/>
    </row>
    <row r="28" spans="1:7" s="67" customFormat="1" ht="20" customHeight="1" x14ac:dyDescent="0.4">
      <c r="A28" s="83" t="s">
        <v>10</v>
      </c>
      <c r="B28" s="83" t="s">
        <v>11</v>
      </c>
      <c r="C28" s="84" t="s">
        <v>12</v>
      </c>
      <c r="D28" s="83" t="s">
        <v>13</v>
      </c>
      <c r="E28" s="84" t="s">
        <v>14</v>
      </c>
      <c r="F28" s="84" t="s">
        <v>384</v>
      </c>
      <c r="G28" s="114" t="s">
        <v>363</v>
      </c>
    </row>
    <row r="29" spans="1:7" s="67" customFormat="1" ht="20" customHeight="1" x14ac:dyDescent="0.4">
      <c r="A29" s="160" t="s">
        <v>371</v>
      </c>
      <c r="B29" s="117" t="s">
        <v>314</v>
      </c>
      <c r="C29" s="118">
        <v>349800</v>
      </c>
      <c r="D29" s="119">
        <f>1-E29/C29</f>
        <v>0.27999811320754719</v>
      </c>
      <c r="E29" s="126">
        <v>251856.66</v>
      </c>
      <c r="F29" s="306">
        <f>E29 - IF(AND(E29*0.87&gt;=100000, E29*0.87&lt;200000), 2000, IF(AND(E29*0.87&gt;=200000, E29*0.87&lt;300000), 4000, 6000))</f>
        <v>247856.66</v>
      </c>
      <c r="G29" s="163" t="s">
        <v>364</v>
      </c>
    </row>
    <row r="30" spans="1:7" s="67" customFormat="1" ht="20" customHeight="1" x14ac:dyDescent="0.4">
      <c r="A30" s="161"/>
      <c r="B30" s="117" t="s">
        <v>315</v>
      </c>
      <c r="C30" s="118">
        <v>369800</v>
      </c>
      <c r="D30" s="119">
        <f>1-E30/C30</f>
        <v>0.27999932395889671</v>
      </c>
      <c r="E30" s="126">
        <v>266256.25</v>
      </c>
      <c r="F30" s="306">
        <f t="shared" ref="F30:F32" si="5">E30 - IF(AND(E30*0.87&gt;=100000, E30*0.87&lt;200000), 2000, IF(AND(E30*0.87&gt;=200000, E30*0.87&lt;300000), 4000, 6000))</f>
        <v>262256.25</v>
      </c>
      <c r="G30" s="164"/>
    </row>
    <row r="31" spans="1:7" s="67" customFormat="1" ht="20" customHeight="1" x14ac:dyDescent="0.4">
      <c r="A31" s="161"/>
      <c r="B31" s="117" t="s">
        <v>316</v>
      </c>
      <c r="C31" s="118">
        <v>399800</v>
      </c>
      <c r="D31" s="119">
        <f>1-E31/C31</f>
        <v>0.27999949974987492</v>
      </c>
      <c r="E31" s="126">
        <v>287856.2</v>
      </c>
      <c r="F31" s="306">
        <f t="shared" si="5"/>
        <v>283856.2</v>
      </c>
      <c r="G31" s="164"/>
    </row>
    <row r="32" spans="1:7" s="67" customFormat="1" ht="20" customHeight="1" x14ac:dyDescent="0.4">
      <c r="A32" s="161"/>
      <c r="B32" s="117" t="s">
        <v>317</v>
      </c>
      <c r="C32" s="118">
        <v>429800</v>
      </c>
      <c r="D32" s="119">
        <f>1-E32/C32</f>
        <v>0.27999965100046531</v>
      </c>
      <c r="E32" s="126">
        <v>309456.15000000002</v>
      </c>
      <c r="F32" s="306">
        <f t="shared" si="5"/>
        <v>305456.15000000002</v>
      </c>
      <c r="G32" s="165"/>
    </row>
    <row r="33" spans="1:7" s="116" customFormat="1" ht="34.049999999999997" customHeight="1" x14ac:dyDescent="0.4">
      <c r="A33" s="162"/>
      <c r="B33" s="180" t="s">
        <v>368</v>
      </c>
      <c r="C33" s="181"/>
      <c r="D33" s="181"/>
      <c r="E33" s="181"/>
      <c r="F33" s="181"/>
      <c r="G33" s="182"/>
    </row>
    <row r="34" spans="1:7" s="67" customFormat="1" ht="20" customHeight="1" x14ac:dyDescent="0.4">
      <c r="A34" s="83" t="s">
        <v>10</v>
      </c>
      <c r="B34" s="83" t="s">
        <v>11</v>
      </c>
      <c r="C34" s="84" t="s">
        <v>12</v>
      </c>
      <c r="D34" s="83" t="s">
        <v>13</v>
      </c>
      <c r="E34" s="84" t="s">
        <v>14</v>
      </c>
      <c r="F34" s="84" t="s">
        <v>384</v>
      </c>
      <c r="G34" s="114" t="s">
        <v>363</v>
      </c>
    </row>
    <row r="35" spans="1:7" s="67" customFormat="1" ht="20" customHeight="1" x14ac:dyDescent="0.4">
      <c r="A35" s="163" t="s">
        <v>318</v>
      </c>
      <c r="B35" s="117" t="s">
        <v>319</v>
      </c>
      <c r="C35" s="118">
        <v>379800</v>
      </c>
      <c r="D35" s="119">
        <f>1-E35/C35</f>
        <v>0.25000192206424432</v>
      </c>
      <c r="E35" s="126">
        <v>284849.27</v>
      </c>
      <c r="F35" s="306">
        <f t="shared" ref="F35:F37" si="6">E35 - IF(AND(E35*0.87&gt;=100000, E35*0.87&lt;200000), 2000, IF(AND(E35*0.87&gt;=200000, E35*0.87&lt;300000), 4000, 6000))</f>
        <v>280849.27</v>
      </c>
      <c r="G35" s="183" t="s">
        <v>364</v>
      </c>
    </row>
    <row r="36" spans="1:7" s="67" customFormat="1" ht="20" customHeight="1" x14ac:dyDescent="0.4">
      <c r="A36" s="164"/>
      <c r="B36" s="117" t="s">
        <v>320</v>
      </c>
      <c r="C36" s="118">
        <v>389800</v>
      </c>
      <c r="D36" s="119">
        <f>1-E36/C36</f>
        <v>0.24999946126218564</v>
      </c>
      <c r="E36" s="126">
        <v>292350.21000000002</v>
      </c>
      <c r="F36" s="306">
        <f t="shared" si="6"/>
        <v>288350.21000000002</v>
      </c>
      <c r="G36" s="184"/>
    </row>
    <row r="37" spans="1:7" s="67" customFormat="1" ht="20" customHeight="1" x14ac:dyDescent="0.4">
      <c r="A37" s="164"/>
      <c r="B37" s="117" t="s">
        <v>321</v>
      </c>
      <c r="C37" s="118">
        <v>429800</v>
      </c>
      <c r="D37" s="119">
        <f>1-E37/C37</f>
        <v>0.25000127966496044</v>
      </c>
      <c r="E37" s="126">
        <v>322349.45</v>
      </c>
      <c r="F37" s="306">
        <f t="shared" si="6"/>
        <v>318349.45</v>
      </c>
      <c r="G37" s="185"/>
    </row>
    <row r="38" spans="1:7" s="116" customFormat="1" ht="34.049999999999997" customHeight="1" x14ac:dyDescent="0.4">
      <c r="A38" s="165"/>
      <c r="B38" s="180" t="s">
        <v>369</v>
      </c>
      <c r="C38" s="181"/>
      <c r="D38" s="181"/>
      <c r="E38" s="181"/>
      <c r="F38" s="181"/>
      <c r="G38" s="182"/>
    </row>
    <row r="39" spans="1:7" s="67" customFormat="1" ht="20" customHeight="1" x14ac:dyDescent="0.4">
      <c r="A39" s="83" t="s">
        <v>10</v>
      </c>
      <c r="B39" s="83" t="s">
        <v>11</v>
      </c>
      <c r="C39" s="84" t="s">
        <v>12</v>
      </c>
      <c r="D39" s="83" t="s">
        <v>13</v>
      </c>
      <c r="E39" s="84" t="s">
        <v>14</v>
      </c>
      <c r="F39" s="84" t="s">
        <v>384</v>
      </c>
      <c r="G39" s="114" t="s">
        <v>363</v>
      </c>
    </row>
    <row r="40" spans="1:7" s="67" customFormat="1" ht="20" customHeight="1" x14ac:dyDescent="0.4">
      <c r="A40" s="169" t="s">
        <v>373</v>
      </c>
      <c r="B40" s="122" t="s">
        <v>333</v>
      </c>
      <c r="C40" s="123">
        <v>251800</v>
      </c>
      <c r="D40" s="119">
        <f t="shared" ref="D40:D46" si="7">1-E40/C40</f>
        <v>0.32399702144559184</v>
      </c>
      <c r="E40" s="128">
        <v>170217.55</v>
      </c>
      <c r="F40" s="306">
        <f t="shared" ref="F40:F46" si="8">E40 - IF(AND(E40*0.87&gt;=100000, E40*0.87&lt;200000), 2000, IF(AND(E40*0.87&gt;=200000, E40*0.87&lt;300000), 4000, 6000))</f>
        <v>168217.55</v>
      </c>
      <c r="G40" s="169" t="s">
        <v>364</v>
      </c>
    </row>
    <row r="41" spans="1:7" s="67" customFormat="1" ht="20" customHeight="1" x14ac:dyDescent="0.4">
      <c r="A41" s="170"/>
      <c r="B41" s="122" t="s">
        <v>334</v>
      </c>
      <c r="C41" s="123">
        <v>267300</v>
      </c>
      <c r="D41" s="119">
        <f t="shared" si="7"/>
        <v>0.32399958847736632</v>
      </c>
      <c r="E41" s="128">
        <v>180694.90999999997</v>
      </c>
      <c r="F41" s="306">
        <f t="shared" si="8"/>
        <v>178694.90999999997</v>
      </c>
      <c r="G41" s="170"/>
    </row>
    <row r="42" spans="1:7" s="67" customFormat="1" ht="20" customHeight="1" x14ac:dyDescent="0.4">
      <c r="A42" s="170"/>
      <c r="B42" s="122" t="s">
        <v>335</v>
      </c>
      <c r="C42" s="123">
        <v>273300</v>
      </c>
      <c r="D42" s="119">
        <f t="shared" si="7"/>
        <v>0.32400117087449698</v>
      </c>
      <c r="E42" s="128">
        <v>184750.47999999998</v>
      </c>
      <c r="F42" s="306">
        <f t="shared" si="8"/>
        <v>182750.47999999998</v>
      </c>
      <c r="G42" s="170"/>
    </row>
    <row r="43" spans="1:7" s="67" customFormat="1" ht="20" customHeight="1" x14ac:dyDescent="0.4">
      <c r="A43" s="170"/>
      <c r="B43" s="122" t="s">
        <v>336</v>
      </c>
      <c r="C43" s="123">
        <v>276300</v>
      </c>
      <c r="D43" s="119">
        <f t="shared" si="7"/>
        <v>0.32399989142236707</v>
      </c>
      <c r="E43" s="128">
        <v>186778.83</v>
      </c>
      <c r="F43" s="306">
        <f t="shared" si="8"/>
        <v>184778.83</v>
      </c>
      <c r="G43" s="170"/>
    </row>
    <row r="44" spans="1:7" s="67" customFormat="1" ht="20" customHeight="1" x14ac:dyDescent="0.4">
      <c r="A44" s="170"/>
      <c r="B44" s="122" t="s">
        <v>337</v>
      </c>
      <c r="C44" s="123">
        <v>286600</v>
      </c>
      <c r="D44" s="119">
        <f t="shared" si="7"/>
        <v>0.32399898813677608</v>
      </c>
      <c r="E44" s="128">
        <v>193741.88999999998</v>
      </c>
      <c r="F44" s="306">
        <f t="shared" si="8"/>
        <v>191741.88999999998</v>
      </c>
      <c r="G44" s="170"/>
    </row>
    <row r="45" spans="1:7" s="67" customFormat="1" ht="20" customHeight="1" x14ac:dyDescent="0.4">
      <c r="A45" s="170"/>
      <c r="B45" s="122" t="s">
        <v>338</v>
      </c>
      <c r="C45" s="123">
        <v>282300</v>
      </c>
      <c r="D45" s="119">
        <f t="shared" si="7"/>
        <v>0.32400141693234152</v>
      </c>
      <c r="E45" s="128">
        <v>190834.4</v>
      </c>
      <c r="F45" s="306">
        <f t="shared" si="8"/>
        <v>188834.4</v>
      </c>
      <c r="G45" s="170"/>
    </row>
    <row r="46" spans="1:7" s="67" customFormat="1" ht="20" customHeight="1" x14ac:dyDescent="0.4">
      <c r="A46" s="170"/>
      <c r="B46" s="122" t="s">
        <v>339</v>
      </c>
      <c r="C46" s="123">
        <v>296800</v>
      </c>
      <c r="D46" s="119">
        <f t="shared" si="7"/>
        <v>0.32399882075471698</v>
      </c>
      <c r="E46" s="128">
        <v>200637.15</v>
      </c>
      <c r="F46" s="306">
        <f t="shared" si="8"/>
        <v>198637.15</v>
      </c>
      <c r="G46" s="171"/>
    </row>
    <row r="47" spans="1:7" s="116" customFormat="1" ht="34.049999999999997" customHeight="1" x14ac:dyDescent="0.4">
      <c r="A47" s="171"/>
      <c r="B47" s="180" t="s">
        <v>340</v>
      </c>
      <c r="C47" s="181"/>
      <c r="D47" s="181"/>
      <c r="E47" s="181"/>
      <c r="F47" s="181"/>
      <c r="G47" s="182"/>
    </row>
    <row r="48" spans="1:7" s="67" customFormat="1" ht="20" customHeight="1" x14ac:dyDescent="0.4">
      <c r="A48" s="83" t="s">
        <v>10</v>
      </c>
      <c r="B48" s="83" t="s">
        <v>11</v>
      </c>
      <c r="C48" s="84" t="s">
        <v>12</v>
      </c>
      <c r="D48" s="83" t="s">
        <v>13</v>
      </c>
      <c r="E48" s="84" t="s">
        <v>14</v>
      </c>
      <c r="F48" s="84" t="s">
        <v>384</v>
      </c>
      <c r="G48" s="114" t="s">
        <v>363</v>
      </c>
    </row>
    <row r="49" spans="1:7" s="67" customFormat="1" ht="20" customHeight="1" x14ac:dyDescent="0.4">
      <c r="A49" s="169" t="s">
        <v>374</v>
      </c>
      <c r="B49" s="124" t="s">
        <v>341</v>
      </c>
      <c r="C49" s="125">
        <v>263800</v>
      </c>
      <c r="D49" s="119">
        <f>1-E49/C49</f>
        <v>0.29099996209249435</v>
      </c>
      <c r="E49" s="129">
        <v>187034.21</v>
      </c>
      <c r="F49" s="306">
        <f t="shared" ref="F49:F52" si="9">E49 - IF(AND(E49*0.87&gt;=100000, E49*0.87&lt;200000), 2000, IF(AND(E49*0.87&gt;=200000, E49*0.87&lt;300000), 4000, 6000))</f>
        <v>185034.21</v>
      </c>
      <c r="G49" s="169" t="s">
        <v>364</v>
      </c>
    </row>
    <row r="50" spans="1:7" s="67" customFormat="1" ht="20" customHeight="1" x14ac:dyDescent="0.4">
      <c r="A50" s="170"/>
      <c r="B50" s="124" t="s">
        <v>342</v>
      </c>
      <c r="C50" s="125">
        <v>279800</v>
      </c>
      <c r="D50" s="119">
        <f>1-E50/C50</f>
        <v>0.29099567548248761</v>
      </c>
      <c r="E50" s="129">
        <v>198379.40999999997</v>
      </c>
      <c r="F50" s="306">
        <f t="shared" si="9"/>
        <v>196379.40999999997</v>
      </c>
      <c r="G50" s="170"/>
    </row>
    <row r="51" spans="1:7" s="67" customFormat="1" ht="20" customHeight="1" x14ac:dyDescent="0.4">
      <c r="A51" s="170"/>
      <c r="B51" s="124" t="s">
        <v>343</v>
      </c>
      <c r="C51" s="125">
        <v>284800</v>
      </c>
      <c r="D51" s="119">
        <f>1-E51/C51</f>
        <v>0.29100435393258428</v>
      </c>
      <c r="E51" s="129">
        <v>201921.96</v>
      </c>
      <c r="F51" s="306">
        <f t="shared" si="9"/>
        <v>199921.96</v>
      </c>
      <c r="G51" s="170"/>
    </row>
    <row r="52" spans="1:7" s="67" customFormat="1" ht="20" customHeight="1" x14ac:dyDescent="0.4">
      <c r="A52" s="170"/>
      <c r="B52" s="124" t="s">
        <v>344</v>
      </c>
      <c r="C52" s="125">
        <v>301800</v>
      </c>
      <c r="D52" s="119">
        <f>1-E52/C52</f>
        <v>0.29100175612988743</v>
      </c>
      <c r="E52" s="129">
        <v>213975.66999999998</v>
      </c>
      <c r="F52" s="306">
        <f t="shared" si="9"/>
        <v>211975.66999999998</v>
      </c>
      <c r="G52" s="171"/>
    </row>
    <row r="53" spans="1:7" s="116" customFormat="1" ht="34.049999999999997" customHeight="1" x14ac:dyDescent="0.4">
      <c r="A53" s="171"/>
      <c r="B53" s="192" t="s">
        <v>345</v>
      </c>
      <c r="C53" s="193"/>
      <c r="D53" s="193"/>
      <c r="E53" s="193"/>
      <c r="F53" s="193"/>
      <c r="G53" s="194"/>
    </row>
    <row r="54" spans="1:7" s="67" customFormat="1" ht="20" customHeight="1" x14ac:dyDescent="0.4">
      <c r="A54" s="83" t="s">
        <v>10</v>
      </c>
      <c r="B54" s="83" t="s">
        <v>11</v>
      </c>
      <c r="C54" s="84" t="s">
        <v>12</v>
      </c>
      <c r="D54" s="83" t="s">
        <v>13</v>
      </c>
      <c r="E54" s="84" t="s">
        <v>14</v>
      </c>
      <c r="F54" s="84" t="s">
        <v>384</v>
      </c>
      <c r="G54" s="114" t="s">
        <v>363</v>
      </c>
    </row>
    <row r="55" spans="1:7" s="67" customFormat="1" ht="34.15" customHeight="1" x14ac:dyDescent="0.4">
      <c r="A55" s="160" t="s">
        <v>360</v>
      </c>
      <c r="B55" s="122" t="s">
        <v>361</v>
      </c>
      <c r="C55" s="123">
        <v>185800</v>
      </c>
      <c r="D55" s="119">
        <f>1-E55/C55</f>
        <v>0.15999886975242206</v>
      </c>
      <c r="E55" s="128">
        <v>156072.21</v>
      </c>
      <c r="F55" s="306">
        <f>E55 - IF(AND(E55*0.87&gt;=100000, E55*0.87&lt;200000), 2000, IF(AND(E55*0.87&gt;=200000, E55*0.87&lt;300000), 4000, 6000))</f>
        <v>154072.21</v>
      </c>
      <c r="G55" s="112" t="s">
        <v>54</v>
      </c>
    </row>
    <row r="56" spans="1:7" s="116" customFormat="1" ht="34.049999999999997" customHeight="1" x14ac:dyDescent="0.4">
      <c r="A56" s="162"/>
      <c r="B56" s="177" t="s">
        <v>362</v>
      </c>
      <c r="C56" s="178"/>
      <c r="D56" s="178"/>
      <c r="E56" s="178"/>
      <c r="F56" s="178"/>
      <c r="G56" s="179"/>
    </row>
    <row r="57" spans="1:7" s="67" customFormat="1" ht="20" customHeight="1" x14ac:dyDescent="0.4">
      <c r="A57" s="83" t="s">
        <v>10</v>
      </c>
      <c r="B57" s="83" t="s">
        <v>11</v>
      </c>
      <c r="C57" s="84" t="s">
        <v>12</v>
      </c>
      <c r="D57" s="83" t="s">
        <v>13</v>
      </c>
      <c r="E57" s="84" t="s">
        <v>14</v>
      </c>
      <c r="F57" s="84" t="s">
        <v>384</v>
      </c>
      <c r="G57" s="114" t="s">
        <v>363</v>
      </c>
    </row>
    <row r="58" spans="1:7" s="67" customFormat="1" ht="20" customHeight="1" x14ac:dyDescent="0.4">
      <c r="A58" s="160" t="s">
        <v>353</v>
      </c>
      <c r="B58" s="122" t="s">
        <v>354</v>
      </c>
      <c r="C58" s="123">
        <v>289900</v>
      </c>
      <c r="D58" s="119">
        <f>1-E58/C58</f>
        <v>0.30000027595722656</v>
      </c>
      <c r="E58" s="128">
        <v>202929.92000000001</v>
      </c>
      <c r="F58" s="306">
        <f t="shared" ref="F58:F62" si="10">E58 - IF(AND(E58*0.87&gt;=100000, E58*0.87&lt;200000), 2000, IF(AND(E58*0.87&gt;=200000, E58*0.87&lt;300000), 4000, 6000))</f>
        <v>200929.92000000001</v>
      </c>
      <c r="G58" s="163" t="s">
        <v>364</v>
      </c>
    </row>
    <row r="59" spans="1:7" s="67" customFormat="1" ht="20" customHeight="1" x14ac:dyDescent="0.4">
      <c r="A59" s="161"/>
      <c r="B59" s="122" t="s">
        <v>355</v>
      </c>
      <c r="C59" s="123">
        <v>313700</v>
      </c>
      <c r="D59" s="119">
        <f>1-E59/C59</f>
        <v>0.29999795983423649</v>
      </c>
      <c r="E59" s="128">
        <v>219590.64</v>
      </c>
      <c r="F59" s="306">
        <f t="shared" si="10"/>
        <v>217590.64</v>
      </c>
      <c r="G59" s="164"/>
    </row>
    <row r="60" spans="1:7" s="67" customFormat="1" ht="20" customHeight="1" x14ac:dyDescent="0.4">
      <c r="A60" s="161"/>
      <c r="B60" s="122" t="s">
        <v>356</v>
      </c>
      <c r="C60" s="123">
        <v>317100</v>
      </c>
      <c r="D60" s="119">
        <f>1-E60/C60</f>
        <v>0.30000223904131185</v>
      </c>
      <c r="E60" s="128">
        <v>221969.29</v>
      </c>
      <c r="F60" s="306">
        <f t="shared" si="10"/>
        <v>219969.29</v>
      </c>
      <c r="G60" s="164"/>
    </row>
    <row r="61" spans="1:7" s="67" customFormat="1" ht="20" customHeight="1" x14ac:dyDescent="0.4">
      <c r="A61" s="161"/>
      <c r="B61" s="122" t="s">
        <v>357</v>
      </c>
      <c r="C61" s="123">
        <v>332700</v>
      </c>
      <c r="D61" s="119">
        <f>1-E61/C61</f>
        <v>0.30000117222723177</v>
      </c>
      <c r="E61" s="128">
        <v>232889.61</v>
      </c>
      <c r="F61" s="306">
        <f t="shared" si="10"/>
        <v>228889.61</v>
      </c>
      <c r="G61" s="164"/>
    </row>
    <row r="62" spans="1:7" s="67" customFormat="1" ht="20" customHeight="1" x14ac:dyDescent="0.4">
      <c r="A62" s="161"/>
      <c r="B62" s="122" t="s">
        <v>358</v>
      </c>
      <c r="C62" s="123">
        <v>367100</v>
      </c>
      <c r="D62" s="119">
        <f>1-E62/C62</f>
        <v>0.30000024516480517</v>
      </c>
      <c r="E62" s="128">
        <v>256969.91</v>
      </c>
      <c r="F62" s="306">
        <f t="shared" si="10"/>
        <v>252969.91</v>
      </c>
      <c r="G62" s="165"/>
    </row>
    <row r="63" spans="1:7" s="116" customFormat="1" ht="34.049999999999997" customHeight="1" x14ac:dyDescent="0.4">
      <c r="A63" s="162"/>
      <c r="B63" s="177" t="s">
        <v>359</v>
      </c>
      <c r="C63" s="178"/>
      <c r="D63" s="178"/>
      <c r="E63" s="178"/>
      <c r="F63" s="178"/>
      <c r="G63" s="179"/>
    </row>
    <row r="64" spans="1:7" ht="334.5" customHeight="1" x14ac:dyDescent="0.4">
      <c r="A64" s="186" t="s">
        <v>385</v>
      </c>
      <c r="B64" s="187"/>
      <c r="C64" s="187"/>
      <c r="D64" s="187"/>
      <c r="E64" s="187"/>
      <c r="F64" s="187"/>
      <c r="G64" s="188"/>
    </row>
    <row r="65" spans="1:7" ht="15" x14ac:dyDescent="0.4">
      <c r="A65" s="189" t="s">
        <v>8</v>
      </c>
      <c r="B65" s="190"/>
      <c r="C65" s="190"/>
      <c r="D65" s="190"/>
      <c r="E65" s="190"/>
      <c r="F65" s="190"/>
      <c r="G65" s="191"/>
    </row>
  </sheetData>
  <mergeCells count="33">
    <mergeCell ref="A65:G65"/>
    <mergeCell ref="A55:A56"/>
    <mergeCell ref="B56:G56"/>
    <mergeCell ref="A58:A63"/>
    <mergeCell ref="G58:G62"/>
    <mergeCell ref="B63:G63"/>
    <mergeCell ref="A64:G64"/>
    <mergeCell ref="A40:A47"/>
    <mergeCell ref="G40:G46"/>
    <mergeCell ref="B47:G47"/>
    <mergeCell ref="A49:A53"/>
    <mergeCell ref="G49:G52"/>
    <mergeCell ref="B53:G53"/>
    <mergeCell ref="A29:A33"/>
    <mergeCell ref="G29:G32"/>
    <mergeCell ref="B33:G33"/>
    <mergeCell ref="A35:A38"/>
    <mergeCell ref="G35:G37"/>
    <mergeCell ref="B38:G38"/>
    <mergeCell ref="A19:A22"/>
    <mergeCell ref="G19:G21"/>
    <mergeCell ref="B22:G22"/>
    <mergeCell ref="A24:A27"/>
    <mergeCell ref="G24:G26"/>
    <mergeCell ref="B27:G27"/>
    <mergeCell ref="A1:G1"/>
    <mergeCell ref="A2:G2"/>
    <mergeCell ref="A4:A11"/>
    <mergeCell ref="G4:G10"/>
    <mergeCell ref="B11:G11"/>
    <mergeCell ref="A13:A17"/>
    <mergeCell ref="G13:G16"/>
    <mergeCell ref="B17:G17"/>
  </mergeCells>
  <phoneticPr fontId="3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2"/>
  <sheetViews>
    <sheetView workbookViewId="0">
      <selection activeCell="B8" sqref="B8"/>
    </sheetView>
  </sheetViews>
  <sheetFormatPr defaultColWidth="9" defaultRowHeight="15" x14ac:dyDescent="0.4"/>
  <cols>
    <col min="1" max="1" width="18.73046875" style="67" customWidth="1"/>
    <col min="2" max="2" width="34.59765625" style="67" customWidth="1"/>
    <col min="3" max="3" width="17.73046875" style="68" customWidth="1"/>
    <col min="4" max="4" width="16.1328125" style="68" customWidth="1"/>
    <col min="5" max="5" width="20.59765625" style="67" customWidth="1"/>
    <col min="6" max="16384" width="9" style="67"/>
  </cols>
  <sheetData>
    <row r="1" spans="1:5" ht="22.9" x14ac:dyDescent="0.4">
      <c r="A1" s="172" t="s">
        <v>50</v>
      </c>
      <c r="B1" s="172"/>
      <c r="C1" s="212"/>
      <c r="D1" s="213"/>
      <c r="E1" s="172"/>
    </row>
    <row r="2" spans="1:5" ht="107.25" customHeight="1" x14ac:dyDescent="0.4">
      <c r="A2" s="144" t="s">
        <v>301</v>
      </c>
      <c r="B2" s="144"/>
      <c r="C2" s="214"/>
      <c r="D2" s="215"/>
      <c r="E2" s="144"/>
    </row>
    <row r="3" spans="1:5" ht="15.75" x14ac:dyDescent="0.4">
      <c r="A3" s="69" t="s">
        <v>10</v>
      </c>
      <c r="B3" s="69" t="s">
        <v>11</v>
      </c>
      <c r="C3" s="70" t="s">
        <v>12</v>
      </c>
      <c r="D3" s="70" t="s">
        <v>14</v>
      </c>
      <c r="E3" s="71" t="s">
        <v>51</v>
      </c>
    </row>
    <row r="4" spans="1:5" x14ac:dyDescent="0.4">
      <c r="A4" s="203" t="s">
        <v>52</v>
      </c>
      <c r="B4" s="72" t="s">
        <v>53</v>
      </c>
      <c r="C4" s="73">
        <v>414200</v>
      </c>
      <c r="D4" s="73">
        <v>331360</v>
      </c>
      <c r="E4" s="210" t="s">
        <v>54</v>
      </c>
    </row>
    <row r="5" spans="1:5" x14ac:dyDescent="0.4">
      <c r="A5" s="203"/>
      <c r="B5" s="72" t="s">
        <v>55</v>
      </c>
      <c r="C5" s="73">
        <v>448200</v>
      </c>
      <c r="D5" s="73">
        <v>358560</v>
      </c>
      <c r="E5" s="210"/>
    </row>
    <row r="6" spans="1:5" ht="15.75" x14ac:dyDescent="0.4">
      <c r="A6" s="69" t="s">
        <v>10</v>
      </c>
      <c r="B6" s="69" t="s">
        <v>11</v>
      </c>
      <c r="C6" s="70" t="s">
        <v>12</v>
      </c>
      <c r="D6" s="70" t="s">
        <v>14</v>
      </c>
      <c r="E6" s="71" t="s">
        <v>51</v>
      </c>
    </row>
    <row r="7" spans="1:5" x14ac:dyDescent="0.4">
      <c r="A7" s="204" t="s">
        <v>56</v>
      </c>
      <c r="B7" s="74" t="s">
        <v>57</v>
      </c>
      <c r="C7" s="75">
        <v>352700</v>
      </c>
      <c r="D7" s="73">
        <v>275106</v>
      </c>
      <c r="E7" s="210" t="s">
        <v>54</v>
      </c>
    </row>
    <row r="8" spans="1:5" x14ac:dyDescent="0.4">
      <c r="A8" s="204"/>
      <c r="B8" s="74" t="s">
        <v>58</v>
      </c>
      <c r="C8" s="75">
        <v>382700</v>
      </c>
      <c r="D8" s="73">
        <v>298506</v>
      </c>
      <c r="E8" s="210"/>
    </row>
    <row r="9" spans="1:5" ht="15.75" x14ac:dyDescent="0.4">
      <c r="A9" s="69" t="s">
        <v>10</v>
      </c>
      <c r="B9" s="69" t="s">
        <v>11</v>
      </c>
      <c r="C9" s="70" t="s">
        <v>12</v>
      </c>
      <c r="D9" s="70" t="s">
        <v>14</v>
      </c>
      <c r="E9" s="71" t="s">
        <v>51</v>
      </c>
    </row>
    <row r="10" spans="1:5" x14ac:dyDescent="0.4">
      <c r="A10" s="204" t="s">
        <v>59</v>
      </c>
      <c r="B10" s="72" t="s">
        <v>60</v>
      </c>
      <c r="C10" s="73">
        <v>261700</v>
      </c>
      <c r="D10" s="73">
        <v>204126</v>
      </c>
      <c r="E10" s="210" t="s">
        <v>54</v>
      </c>
    </row>
    <row r="11" spans="1:5" x14ac:dyDescent="0.4">
      <c r="A11" s="204"/>
      <c r="B11" s="72" t="s">
        <v>61</v>
      </c>
      <c r="C11" s="73">
        <v>292700</v>
      </c>
      <c r="D11" s="73">
        <v>228306</v>
      </c>
      <c r="E11" s="210"/>
    </row>
    <row r="12" spans="1:5" x14ac:dyDescent="0.4">
      <c r="A12" s="204"/>
      <c r="B12" s="72" t="s">
        <v>62</v>
      </c>
      <c r="C12" s="73">
        <v>303700</v>
      </c>
      <c r="D12" s="73">
        <v>236886</v>
      </c>
      <c r="E12" s="210"/>
    </row>
    <row r="13" spans="1:5" ht="15.75" x14ac:dyDescent="0.4">
      <c r="A13" s="69" t="s">
        <v>10</v>
      </c>
      <c r="B13" s="69" t="s">
        <v>11</v>
      </c>
      <c r="C13" s="70" t="s">
        <v>12</v>
      </c>
      <c r="D13" s="70" t="s">
        <v>14</v>
      </c>
      <c r="E13" s="71" t="s">
        <v>51</v>
      </c>
    </row>
    <row r="14" spans="1:5" x14ac:dyDescent="0.4">
      <c r="A14" s="204" t="s">
        <v>63</v>
      </c>
      <c r="B14" s="72" t="s">
        <v>64</v>
      </c>
      <c r="C14" s="73">
        <v>399700</v>
      </c>
      <c r="D14" s="73">
        <v>291781</v>
      </c>
      <c r="E14" s="210" t="s">
        <v>65</v>
      </c>
    </row>
    <row r="15" spans="1:5" x14ac:dyDescent="0.4">
      <c r="A15" s="204"/>
      <c r="B15" s="72" t="s">
        <v>66</v>
      </c>
      <c r="C15" s="73">
        <v>429700</v>
      </c>
      <c r="D15" s="73">
        <v>313681</v>
      </c>
      <c r="E15" s="210"/>
    </row>
    <row r="16" spans="1:5" x14ac:dyDescent="0.4">
      <c r="A16" s="204"/>
      <c r="B16" s="72" t="s">
        <v>67</v>
      </c>
      <c r="C16" s="73">
        <v>459700</v>
      </c>
      <c r="D16" s="73">
        <v>335581</v>
      </c>
      <c r="E16" s="210"/>
    </row>
    <row r="17" spans="1:5" ht="15.75" x14ac:dyDescent="0.4">
      <c r="A17" s="69" t="s">
        <v>10</v>
      </c>
      <c r="B17" s="69" t="s">
        <v>11</v>
      </c>
      <c r="C17" s="70" t="s">
        <v>12</v>
      </c>
      <c r="D17" s="70" t="s">
        <v>14</v>
      </c>
      <c r="E17" s="71" t="s">
        <v>51</v>
      </c>
    </row>
    <row r="18" spans="1:5" x14ac:dyDescent="0.4">
      <c r="A18" s="205" t="s">
        <v>68</v>
      </c>
      <c r="B18" s="72" t="s">
        <v>64</v>
      </c>
      <c r="C18" s="73">
        <v>279700</v>
      </c>
      <c r="D18" s="73">
        <v>226557</v>
      </c>
      <c r="E18" s="210" t="s">
        <v>65</v>
      </c>
    </row>
    <row r="19" spans="1:5" x14ac:dyDescent="0.4">
      <c r="A19" s="205"/>
      <c r="B19" s="72" t="s">
        <v>69</v>
      </c>
      <c r="C19" s="73">
        <v>299700</v>
      </c>
      <c r="D19" s="73">
        <v>242757</v>
      </c>
      <c r="E19" s="210"/>
    </row>
    <row r="20" spans="1:5" x14ac:dyDescent="0.4">
      <c r="A20" s="205"/>
      <c r="B20" s="72" t="s">
        <v>70</v>
      </c>
      <c r="C20" s="73">
        <v>294700</v>
      </c>
      <c r="D20" s="73">
        <v>238707</v>
      </c>
      <c r="E20" s="210"/>
    </row>
    <row r="21" spans="1:5" ht="15.75" x14ac:dyDescent="0.4">
      <c r="A21" s="69" t="s">
        <v>10</v>
      </c>
      <c r="B21" s="69" t="s">
        <v>11</v>
      </c>
      <c r="C21" s="70" t="s">
        <v>12</v>
      </c>
      <c r="D21" s="70" t="s">
        <v>14</v>
      </c>
      <c r="E21" s="71" t="s">
        <v>51</v>
      </c>
    </row>
    <row r="22" spans="1:5" x14ac:dyDescent="0.4">
      <c r="A22" s="205" t="s">
        <v>71</v>
      </c>
      <c r="B22" s="72" t="s">
        <v>64</v>
      </c>
      <c r="C22" s="73">
        <v>239700</v>
      </c>
      <c r="D22" s="73">
        <v>191760</v>
      </c>
      <c r="E22" s="210" t="s">
        <v>65</v>
      </c>
    </row>
    <row r="23" spans="1:5" x14ac:dyDescent="0.4">
      <c r="A23" s="205"/>
      <c r="B23" s="72" t="s">
        <v>66</v>
      </c>
      <c r="C23" s="73">
        <v>251700</v>
      </c>
      <c r="D23" s="73">
        <v>201360</v>
      </c>
      <c r="E23" s="210"/>
    </row>
    <row r="24" spans="1:5" x14ac:dyDescent="0.4">
      <c r="A24" s="205"/>
      <c r="B24" s="72" t="s">
        <v>67</v>
      </c>
      <c r="C24" s="73">
        <v>259700</v>
      </c>
      <c r="D24" s="73">
        <v>207760</v>
      </c>
      <c r="E24" s="210"/>
    </row>
    <row r="25" spans="1:5" ht="15.75" x14ac:dyDescent="0.4">
      <c r="A25" s="69" t="s">
        <v>10</v>
      </c>
      <c r="B25" s="69" t="s">
        <v>11</v>
      </c>
      <c r="C25" s="70" t="s">
        <v>12</v>
      </c>
      <c r="D25" s="70" t="s">
        <v>14</v>
      </c>
      <c r="E25" s="71" t="s">
        <v>51</v>
      </c>
    </row>
    <row r="26" spans="1:5" x14ac:dyDescent="0.4">
      <c r="A26" s="206" t="s">
        <v>72</v>
      </c>
      <c r="B26" s="76" t="s">
        <v>73</v>
      </c>
      <c r="C26" s="75">
        <v>164900</v>
      </c>
      <c r="D26" s="75">
        <v>123675</v>
      </c>
      <c r="E26" s="158" t="s">
        <v>74</v>
      </c>
    </row>
    <row r="27" spans="1:5" x14ac:dyDescent="0.4">
      <c r="A27" s="206"/>
      <c r="B27" s="76" t="s">
        <v>75</v>
      </c>
      <c r="C27" s="75">
        <v>175900</v>
      </c>
      <c r="D27" s="75">
        <v>131925</v>
      </c>
      <c r="E27" s="158"/>
    </row>
    <row r="28" spans="1:5" x14ac:dyDescent="0.4">
      <c r="A28" s="206"/>
      <c r="B28" s="76" t="s">
        <v>76</v>
      </c>
      <c r="C28" s="75">
        <v>184900</v>
      </c>
      <c r="D28" s="75">
        <v>138675</v>
      </c>
      <c r="E28" s="158"/>
    </row>
    <row r="29" spans="1:5" x14ac:dyDescent="0.4">
      <c r="A29" s="206"/>
      <c r="B29" s="76" t="s">
        <v>77</v>
      </c>
      <c r="C29" s="75">
        <v>195900</v>
      </c>
      <c r="D29" s="75">
        <v>146925</v>
      </c>
      <c r="E29" s="158"/>
    </row>
    <row r="30" spans="1:5" x14ac:dyDescent="0.4">
      <c r="A30" s="206"/>
      <c r="B30" s="76" t="s">
        <v>78</v>
      </c>
      <c r="C30" s="75">
        <v>204900</v>
      </c>
      <c r="D30" s="75">
        <v>153675</v>
      </c>
      <c r="E30" s="158"/>
    </row>
    <row r="31" spans="1:5" x14ac:dyDescent="0.4">
      <c r="A31" s="206"/>
      <c r="B31" s="76" t="s">
        <v>79</v>
      </c>
      <c r="C31" s="75">
        <v>219900</v>
      </c>
      <c r="D31" s="75">
        <v>164925</v>
      </c>
      <c r="E31" s="158"/>
    </row>
    <row r="32" spans="1:5" ht="15.75" x14ac:dyDescent="0.4">
      <c r="A32" s="69" t="s">
        <v>10</v>
      </c>
      <c r="B32" s="69" t="s">
        <v>11</v>
      </c>
      <c r="C32" s="70" t="s">
        <v>12</v>
      </c>
      <c r="D32" s="70" t="s">
        <v>14</v>
      </c>
      <c r="E32" s="71" t="s">
        <v>51</v>
      </c>
    </row>
    <row r="33" spans="1:5" x14ac:dyDescent="0.4">
      <c r="A33" s="206" t="s">
        <v>80</v>
      </c>
      <c r="B33" s="76" t="s">
        <v>81</v>
      </c>
      <c r="C33" s="75">
        <v>169900</v>
      </c>
      <c r="D33" s="75">
        <v>132522</v>
      </c>
      <c r="E33" s="158" t="s">
        <v>74</v>
      </c>
    </row>
    <row r="34" spans="1:5" x14ac:dyDescent="0.4">
      <c r="A34" s="206"/>
      <c r="B34" s="76" t="s">
        <v>82</v>
      </c>
      <c r="C34" s="75">
        <v>184900</v>
      </c>
      <c r="D34" s="75">
        <v>144222</v>
      </c>
      <c r="E34" s="158"/>
    </row>
    <row r="35" spans="1:5" x14ac:dyDescent="0.4">
      <c r="A35" s="206"/>
      <c r="B35" s="76" t="s">
        <v>83</v>
      </c>
      <c r="C35" s="75">
        <v>194900</v>
      </c>
      <c r="D35" s="75">
        <v>152022</v>
      </c>
      <c r="E35" s="158"/>
    </row>
    <row r="36" spans="1:5" x14ac:dyDescent="0.4">
      <c r="A36" s="206"/>
      <c r="B36" s="76" t="s">
        <v>84</v>
      </c>
      <c r="C36" s="75">
        <v>219900</v>
      </c>
      <c r="D36" s="75">
        <v>171522</v>
      </c>
      <c r="E36" s="158"/>
    </row>
    <row r="37" spans="1:5" x14ac:dyDescent="0.4">
      <c r="A37" s="206"/>
      <c r="B37" s="76" t="s">
        <v>85</v>
      </c>
      <c r="C37" s="75">
        <v>229900</v>
      </c>
      <c r="D37" s="75">
        <v>179322</v>
      </c>
      <c r="E37" s="158"/>
    </row>
    <row r="38" spans="1:5" x14ac:dyDescent="0.4">
      <c r="A38" s="206"/>
      <c r="B38" s="76" t="s">
        <v>86</v>
      </c>
      <c r="C38" s="75">
        <v>239900</v>
      </c>
      <c r="D38" s="75">
        <v>187122</v>
      </c>
      <c r="E38" s="158"/>
    </row>
    <row r="39" spans="1:5" ht="15.75" x14ac:dyDescent="0.4">
      <c r="A39" s="69" t="s">
        <v>10</v>
      </c>
      <c r="B39" s="69" t="s">
        <v>11</v>
      </c>
      <c r="C39" s="70" t="s">
        <v>12</v>
      </c>
      <c r="D39" s="70" t="s">
        <v>14</v>
      </c>
      <c r="E39" s="71" t="s">
        <v>51</v>
      </c>
    </row>
    <row r="40" spans="1:5" x14ac:dyDescent="0.4">
      <c r="A40" s="206" t="s">
        <v>87</v>
      </c>
      <c r="B40" s="76" t="s">
        <v>88</v>
      </c>
      <c r="C40" s="75">
        <v>293900</v>
      </c>
      <c r="D40" s="75">
        <v>243937</v>
      </c>
      <c r="E40" s="158" t="s">
        <v>74</v>
      </c>
    </row>
    <row r="41" spans="1:5" x14ac:dyDescent="0.4">
      <c r="A41" s="206"/>
      <c r="B41" s="76" t="s">
        <v>89</v>
      </c>
      <c r="C41" s="75">
        <v>293900</v>
      </c>
      <c r="D41" s="75">
        <v>243937</v>
      </c>
      <c r="E41" s="158"/>
    </row>
    <row r="42" spans="1:5" x14ac:dyDescent="0.4">
      <c r="A42" s="206"/>
      <c r="B42" s="76" t="s">
        <v>90</v>
      </c>
      <c r="C42" s="75">
        <v>293900</v>
      </c>
      <c r="D42" s="75">
        <v>243937</v>
      </c>
      <c r="E42" s="158"/>
    </row>
    <row r="43" spans="1:5" x14ac:dyDescent="0.4">
      <c r="A43" s="206"/>
      <c r="B43" s="76" t="s">
        <v>91</v>
      </c>
      <c r="C43" s="75">
        <v>329900</v>
      </c>
      <c r="D43" s="75">
        <v>273817</v>
      </c>
      <c r="E43" s="158"/>
    </row>
    <row r="44" spans="1:5" ht="15.75" x14ac:dyDescent="0.4">
      <c r="A44" s="69" t="s">
        <v>10</v>
      </c>
      <c r="B44" s="69" t="s">
        <v>11</v>
      </c>
      <c r="C44" s="70" t="s">
        <v>12</v>
      </c>
      <c r="D44" s="70" t="s">
        <v>14</v>
      </c>
      <c r="E44" s="71" t="s">
        <v>51</v>
      </c>
    </row>
    <row r="45" spans="1:5" x14ac:dyDescent="0.4">
      <c r="A45" s="206" t="s">
        <v>92</v>
      </c>
      <c r="B45" s="76" t="s">
        <v>93</v>
      </c>
      <c r="C45" s="75">
        <v>196800</v>
      </c>
      <c r="D45" s="75">
        <v>153504</v>
      </c>
      <c r="E45" s="210" t="s">
        <v>65</v>
      </c>
    </row>
    <row r="46" spans="1:5" x14ac:dyDescent="0.4">
      <c r="A46" s="206"/>
      <c r="B46" s="76" t="s">
        <v>94</v>
      </c>
      <c r="C46" s="75">
        <v>210800</v>
      </c>
      <c r="D46" s="75">
        <v>164424</v>
      </c>
      <c r="E46" s="210"/>
    </row>
    <row r="47" spans="1:5" x14ac:dyDescent="0.4">
      <c r="A47" s="206"/>
      <c r="B47" s="76" t="s">
        <v>95</v>
      </c>
      <c r="C47" s="75">
        <v>249800</v>
      </c>
      <c r="D47" s="75">
        <v>194844</v>
      </c>
      <c r="E47" s="210"/>
    </row>
    <row r="48" spans="1:5" ht="15.75" x14ac:dyDescent="0.4">
      <c r="A48" s="69" t="s">
        <v>10</v>
      </c>
      <c r="B48" s="69" t="s">
        <v>11</v>
      </c>
      <c r="C48" s="70" t="s">
        <v>12</v>
      </c>
      <c r="D48" s="70" t="s">
        <v>14</v>
      </c>
      <c r="E48" s="71" t="s">
        <v>51</v>
      </c>
    </row>
    <row r="49" spans="1:5" x14ac:dyDescent="0.4">
      <c r="A49" s="206" t="s">
        <v>96</v>
      </c>
      <c r="B49" s="76" t="s">
        <v>97</v>
      </c>
      <c r="C49" s="75">
        <v>219800</v>
      </c>
      <c r="D49" s="75">
        <v>175840</v>
      </c>
      <c r="E49" s="158" t="s">
        <v>98</v>
      </c>
    </row>
    <row r="50" spans="1:5" x14ac:dyDescent="0.4">
      <c r="A50" s="206"/>
      <c r="B50" s="76" t="s">
        <v>99</v>
      </c>
      <c r="C50" s="75">
        <v>239800</v>
      </c>
      <c r="D50" s="75">
        <v>191840</v>
      </c>
      <c r="E50" s="207"/>
    </row>
    <row r="51" spans="1:5" x14ac:dyDescent="0.4">
      <c r="A51" s="206"/>
      <c r="B51" s="76" t="s">
        <v>100</v>
      </c>
      <c r="C51" s="75">
        <v>265800</v>
      </c>
      <c r="D51" s="75">
        <v>212640</v>
      </c>
      <c r="E51" s="207"/>
    </row>
    <row r="52" spans="1:5" x14ac:dyDescent="0.4">
      <c r="A52" s="206"/>
      <c r="B52" s="76" t="s">
        <v>101</v>
      </c>
      <c r="C52" s="75">
        <v>289800</v>
      </c>
      <c r="D52" s="75">
        <v>231840</v>
      </c>
      <c r="E52" s="207"/>
    </row>
    <row r="53" spans="1:5" ht="15.75" x14ac:dyDescent="0.4">
      <c r="A53" s="69" t="s">
        <v>10</v>
      </c>
      <c r="B53" s="69" t="s">
        <v>11</v>
      </c>
      <c r="C53" s="70" t="s">
        <v>12</v>
      </c>
      <c r="D53" s="70" t="s">
        <v>14</v>
      </c>
      <c r="E53" s="71" t="s">
        <v>51</v>
      </c>
    </row>
    <row r="54" spans="1:5" x14ac:dyDescent="0.4">
      <c r="A54" s="206" t="s">
        <v>102</v>
      </c>
      <c r="B54" s="76" t="s">
        <v>103</v>
      </c>
      <c r="C54" s="75">
        <v>209900</v>
      </c>
      <c r="D54" s="75">
        <v>178415</v>
      </c>
      <c r="E54" s="158" t="s">
        <v>74</v>
      </c>
    </row>
    <row r="55" spans="1:5" x14ac:dyDescent="0.4">
      <c r="A55" s="206"/>
      <c r="B55" s="76" t="s">
        <v>104</v>
      </c>
      <c r="C55" s="75">
        <v>217900</v>
      </c>
      <c r="D55" s="75">
        <v>185215</v>
      </c>
      <c r="E55" s="158"/>
    </row>
    <row r="56" spans="1:5" x14ac:dyDescent="0.4">
      <c r="A56" s="206"/>
      <c r="B56" s="76" t="s">
        <v>105</v>
      </c>
      <c r="C56" s="75">
        <v>219900</v>
      </c>
      <c r="D56" s="75">
        <v>186915</v>
      </c>
      <c r="E56" s="158"/>
    </row>
    <row r="57" spans="1:5" x14ac:dyDescent="0.4">
      <c r="A57" s="206"/>
      <c r="B57" s="76" t="s">
        <v>106</v>
      </c>
      <c r="C57" s="75">
        <v>232900</v>
      </c>
      <c r="D57" s="75">
        <v>197965</v>
      </c>
      <c r="E57" s="158"/>
    </row>
    <row r="58" spans="1:5" x14ac:dyDescent="0.4">
      <c r="A58" s="206"/>
      <c r="B58" s="76" t="s">
        <v>107</v>
      </c>
      <c r="C58" s="75">
        <v>239900</v>
      </c>
      <c r="D58" s="75">
        <v>203915</v>
      </c>
      <c r="E58" s="158"/>
    </row>
    <row r="59" spans="1:5" x14ac:dyDescent="0.4">
      <c r="A59" s="206"/>
      <c r="B59" s="76" t="s">
        <v>108</v>
      </c>
      <c r="C59" s="75">
        <v>249900</v>
      </c>
      <c r="D59" s="75">
        <v>212415</v>
      </c>
      <c r="E59" s="158"/>
    </row>
    <row r="60" spans="1:5" x14ac:dyDescent="0.4">
      <c r="A60" s="206"/>
      <c r="B60" s="76" t="s">
        <v>109</v>
      </c>
      <c r="C60" s="75">
        <v>259900</v>
      </c>
      <c r="D60" s="75">
        <v>220915</v>
      </c>
      <c r="E60" s="158"/>
    </row>
    <row r="61" spans="1:5" x14ac:dyDescent="0.4">
      <c r="A61" s="206"/>
      <c r="B61" s="76" t="s">
        <v>110</v>
      </c>
      <c r="C61" s="75">
        <v>279900</v>
      </c>
      <c r="D61" s="75">
        <v>243513</v>
      </c>
      <c r="E61" s="158"/>
    </row>
    <row r="62" spans="1:5" ht="15.75" x14ac:dyDescent="0.4">
      <c r="A62" s="69" t="s">
        <v>10</v>
      </c>
      <c r="B62" s="69" t="s">
        <v>11</v>
      </c>
      <c r="C62" s="70" t="s">
        <v>12</v>
      </c>
      <c r="D62" s="70" t="s">
        <v>14</v>
      </c>
      <c r="E62" s="71" t="s">
        <v>51</v>
      </c>
    </row>
    <row r="63" spans="1:5" x14ac:dyDescent="0.4">
      <c r="A63" s="206" t="s">
        <v>111</v>
      </c>
      <c r="B63" s="76" t="s">
        <v>112</v>
      </c>
      <c r="C63" s="75">
        <v>229900</v>
      </c>
      <c r="D63" s="75">
        <v>188518</v>
      </c>
      <c r="E63" s="158" t="s">
        <v>74</v>
      </c>
    </row>
    <row r="64" spans="1:5" x14ac:dyDescent="0.4">
      <c r="A64" s="206"/>
      <c r="B64" s="76" t="s">
        <v>97</v>
      </c>
      <c r="C64" s="75">
        <v>235900</v>
      </c>
      <c r="D64" s="75">
        <v>193438</v>
      </c>
      <c r="E64" s="158"/>
    </row>
    <row r="65" spans="1:5" x14ac:dyDescent="0.4">
      <c r="A65" s="206"/>
      <c r="B65" s="76" t="s">
        <v>113</v>
      </c>
      <c r="C65" s="75">
        <v>252900</v>
      </c>
      <c r="D65" s="75">
        <v>207378</v>
      </c>
      <c r="E65" s="158"/>
    </row>
    <row r="66" spans="1:5" x14ac:dyDescent="0.4">
      <c r="A66" s="206"/>
      <c r="B66" s="76" t="s">
        <v>114</v>
      </c>
      <c r="C66" s="75">
        <v>263900</v>
      </c>
      <c r="D66" s="75">
        <v>221676</v>
      </c>
      <c r="E66" s="158"/>
    </row>
    <row r="67" spans="1:5" x14ac:dyDescent="0.4">
      <c r="A67" s="206"/>
      <c r="B67" s="76" t="s">
        <v>115</v>
      </c>
      <c r="C67" s="75">
        <v>262900</v>
      </c>
      <c r="D67" s="75">
        <v>220836</v>
      </c>
      <c r="E67" s="158"/>
    </row>
    <row r="68" spans="1:5" x14ac:dyDescent="0.4">
      <c r="A68" s="206"/>
      <c r="B68" s="76" t="s">
        <v>116</v>
      </c>
      <c r="C68" s="75">
        <v>273900</v>
      </c>
      <c r="D68" s="75">
        <v>230076</v>
      </c>
      <c r="E68" s="158"/>
    </row>
    <row r="69" spans="1:5" x14ac:dyDescent="0.4">
      <c r="A69" s="206"/>
      <c r="B69" s="76" t="s">
        <v>117</v>
      </c>
      <c r="C69" s="75">
        <v>295900</v>
      </c>
      <c r="D69" s="75">
        <v>248556</v>
      </c>
      <c r="E69" s="158"/>
    </row>
    <row r="70" spans="1:5" x14ac:dyDescent="0.4">
      <c r="A70" s="206"/>
      <c r="B70" s="76" t="s">
        <v>118</v>
      </c>
      <c r="C70" s="75">
        <v>309900</v>
      </c>
      <c r="D70" s="75">
        <v>260316</v>
      </c>
      <c r="E70" s="158"/>
    </row>
    <row r="71" spans="1:5" ht="15.75" x14ac:dyDescent="0.4">
      <c r="A71" s="69" t="s">
        <v>10</v>
      </c>
      <c r="B71" s="69" t="s">
        <v>11</v>
      </c>
      <c r="C71" s="70" t="s">
        <v>12</v>
      </c>
      <c r="D71" s="70" t="s">
        <v>14</v>
      </c>
      <c r="E71" s="71" t="s">
        <v>51</v>
      </c>
    </row>
    <row r="72" spans="1:5" x14ac:dyDescent="0.4">
      <c r="A72" s="206" t="s">
        <v>119</v>
      </c>
      <c r="B72" s="76" t="s">
        <v>120</v>
      </c>
      <c r="C72" s="75">
        <v>299900</v>
      </c>
      <c r="D72" s="75">
        <v>263912</v>
      </c>
      <c r="E72" s="158" t="s">
        <v>74</v>
      </c>
    </row>
    <row r="73" spans="1:5" x14ac:dyDescent="0.4">
      <c r="A73" s="206"/>
      <c r="B73" s="76" t="s">
        <v>121</v>
      </c>
      <c r="C73" s="75">
        <v>314900</v>
      </c>
      <c r="D73" s="75">
        <v>277112</v>
      </c>
      <c r="E73" s="158"/>
    </row>
    <row r="74" spans="1:5" x14ac:dyDescent="0.4">
      <c r="A74" s="206"/>
      <c r="B74" s="76" t="s">
        <v>122</v>
      </c>
      <c r="C74" s="75">
        <v>335900</v>
      </c>
      <c r="D74" s="75">
        <v>295592</v>
      </c>
      <c r="E74" s="158"/>
    </row>
    <row r="75" spans="1:5" x14ac:dyDescent="0.4">
      <c r="A75" s="206"/>
      <c r="B75" s="76" t="s">
        <v>110</v>
      </c>
      <c r="C75" s="75">
        <v>359900</v>
      </c>
      <c r="D75" s="75">
        <v>316712</v>
      </c>
      <c r="E75" s="158"/>
    </row>
    <row r="76" spans="1:5" ht="15.75" x14ac:dyDescent="0.4">
      <c r="A76" s="69" t="s">
        <v>10</v>
      </c>
      <c r="B76" s="69" t="s">
        <v>11</v>
      </c>
      <c r="C76" s="70" t="s">
        <v>12</v>
      </c>
      <c r="D76" s="70" t="s">
        <v>14</v>
      </c>
      <c r="E76" s="71" t="s">
        <v>51</v>
      </c>
    </row>
    <row r="77" spans="1:5" s="1" customFormat="1" x14ac:dyDescent="0.4">
      <c r="A77" s="211" t="s">
        <v>123</v>
      </c>
      <c r="B77" s="77" t="s">
        <v>124</v>
      </c>
      <c r="C77" s="78">
        <v>232900</v>
      </c>
      <c r="D77" s="78">
        <v>221255</v>
      </c>
      <c r="E77" s="158" t="s">
        <v>74</v>
      </c>
    </row>
    <row r="78" spans="1:5" s="1" customFormat="1" x14ac:dyDescent="0.4">
      <c r="A78" s="211"/>
      <c r="B78" s="77" t="s">
        <v>125</v>
      </c>
      <c r="C78" s="78">
        <v>242900</v>
      </c>
      <c r="D78" s="78">
        <v>230755</v>
      </c>
      <c r="E78" s="158"/>
    </row>
    <row r="79" spans="1:5" s="1" customFormat="1" x14ac:dyDescent="0.4">
      <c r="A79" s="211"/>
      <c r="B79" s="77" t="s">
        <v>126</v>
      </c>
      <c r="C79" s="78">
        <v>257900</v>
      </c>
      <c r="D79" s="78">
        <v>245005</v>
      </c>
      <c r="E79" s="158"/>
    </row>
    <row r="80" spans="1:5" s="1" customFormat="1" x14ac:dyDescent="0.4">
      <c r="A80" s="211"/>
      <c r="B80" s="77" t="s">
        <v>127</v>
      </c>
      <c r="C80" s="78">
        <v>279900</v>
      </c>
      <c r="D80" s="78">
        <v>265905</v>
      </c>
      <c r="E80" s="158"/>
    </row>
    <row r="81" spans="1:5" s="1" customFormat="1" x14ac:dyDescent="0.4">
      <c r="A81" s="211"/>
      <c r="B81" s="77" t="s">
        <v>128</v>
      </c>
      <c r="C81" s="78">
        <v>285900</v>
      </c>
      <c r="D81" s="78">
        <v>271605</v>
      </c>
      <c r="E81" s="158"/>
    </row>
    <row r="82" spans="1:5" s="1" customFormat="1" x14ac:dyDescent="0.4">
      <c r="A82" s="211"/>
      <c r="B82" s="77" t="s">
        <v>129</v>
      </c>
      <c r="C82" s="78">
        <v>329900</v>
      </c>
      <c r="D82" s="78">
        <v>313405</v>
      </c>
      <c r="E82" s="158"/>
    </row>
    <row r="83" spans="1:5" ht="15.75" x14ac:dyDescent="0.4">
      <c r="A83" s="69" t="s">
        <v>10</v>
      </c>
      <c r="B83" s="69" t="s">
        <v>11</v>
      </c>
      <c r="C83" s="70" t="s">
        <v>12</v>
      </c>
      <c r="D83" s="70" t="s">
        <v>14</v>
      </c>
      <c r="E83" s="71" t="s">
        <v>51</v>
      </c>
    </row>
    <row r="84" spans="1:5" s="1" customFormat="1" x14ac:dyDescent="0.4">
      <c r="A84" s="211" t="s">
        <v>130</v>
      </c>
      <c r="B84" s="77" t="s">
        <v>131</v>
      </c>
      <c r="C84" s="78">
        <v>317900</v>
      </c>
      <c r="D84" s="78">
        <v>302005</v>
      </c>
      <c r="E84" s="158" t="s">
        <v>74</v>
      </c>
    </row>
    <row r="85" spans="1:5" s="1" customFormat="1" x14ac:dyDescent="0.4">
      <c r="A85" s="211"/>
      <c r="B85" s="77" t="s">
        <v>132</v>
      </c>
      <c r="C85" s="78">
        <v>343900</v>
      </c>
      <c r="D85" s="78">
        <v>326705</v>
      </c>
      <c r="E85" s="207"/>
    </row>
    <row r="86" spans="1:5" s="1" customFormat="1" x14ac:dyDescent="0.4">
      <c r="A86" s="211"/>
      <c r="B86" s="77" t="s">
        <v>133</v>
      </c>
      <c r="C86" s="78">
        <v>356900</v>
      </c>
      <c r="D86" s="78">
        <v>339055</v>
      </c>
      <c r="E86" s="207"/>
    </row>
    <row r="87" spans="1:5" s="1" customFormat="1" x14ac:dyDescent="0.4">
      <c r="A87" s="211"/>
      <c r="B87" s="77" t="s">
        <v>134</v>
      </c>
      <c r="C87" s="78">
        <v>383900</v>
      </c>
      <c r="D87" s="78">
        <v>364705</v>
      </c>
      <c r="E87" s="207"/>
    </row>
    <row r="88" spans="1:5" s="1" customFormat="1" x14ac:dyDescent="0.4">
      <c r="A88" s="211"/>
      <c r="B88" s="77" t="s">
        <v>135</v>
      </c>
      <c r="C88" s="78">
        <v>383900</v>
      </c>
      <c r="D88" s="78">
        <v>364705</v>
      </c>
      <c r="E88" s="207"/>
    </row>
    <row r="89" spans="1:5" s="1" customFormat="1" x14ac:dyDescent="0.4">
      <c r="A89" s="211"/>
      <c r="B89" s="77" t="s">
        <v>136</v>
      </c>
      <c r="C89" s="78">
        <v>403900</v>
      </c>
      <c r="D89" s="78">
        <v>383705</v>
      </c>
      <c r="E89" s="207"/>
    </row>
    <row r="90" spans="1:5" s="1" customFormat="1" x14ac:dyDescent="0.4">
      <c r="A90" s="211"/>
      <c r="B90" s="77" t="s">
        <v>137</v>
      </c>
      <c r="C90" s="78">
        <v>417900</v>
      </c>
      <c r="D90" s="78">
        <v>397005</v>
      </c>
      <c r="E90" s="207"/>
    </row>
    <row r="91" spans="1:5" ht="17.25" customHeight="1" x14ac:dyDescent="0.4">
      <c r="A91" s="208" t="s">
        <v>138</v>
      </c>
      <c r="B91" s="208"/>
      <c r="C91" s="209"/>
      <c r="D91" s="209"/>
      <c r="E91" s="208"/>
    </row>
    <row r="92" spans="1:5" ht="15" customHeight="1" x14ac:dyDescent="0.4">
      <c r="A92" s="201" t="s">
        <v>139</v>
      </c>
      <c r="B92" s="201"/>
      <c r="C92" s="202"/>
      <c r="D92" s="202"/>
      <c r="E92" s="201"/>
    </row>
  </sheetData>
  <mergeCells count="36">
    <mergeCell ref="E14:E16"/>
    <mergeCell ref="E18:E20"/>
    <mergeCell ref="A1:E1"/>
    <mergeCell ref="A2:E2"/>
    <mergeCell ref="E4:E5"/>
    <mergeCell ref="E7:E8"/>
    <mergeCell ref="E10:E12"/>
    <mergeCell ref="A91:E91"/>
    <mergeCell ref="E22:E24"/>
    <mergeCell ref="E26:E31"/>
    <mergeCell ref="E33:E38"/>
    <mergeCell ref="E40:E43"/>
    <mergeCell ref="E45:E47"/>
    <mergeCell ref="E63:E70"/>
    <mergeCell ref="E72:E75"/>
    <mergeCell ref="E77:E82"/>
    <mergeCell ref="A63:A70"/>
    <mergeCell ref="A72:A75"/>
    <mergeCell ref="A77:A82"/>
    <mergeCell ref="A84:A90"/>
    <mergeCell ref="A92:E92"/>
    <mergeCell ref="A4:A5"/>
    <mergeCell ref="A7:A8"/>
    <mergeCell ref="A10:A12"/>
    <mergeCell ref="A14:A16"/>
    <mergeCell ref="A18:A20"/>
    <mergeCell ref="A22:A24"/>
    <mergeCell ref="A26:A31"/>
    <mergeCell ref="A33:A38"/>
    <mergeCell ref="A40:A43"/>
    <mergeCell ref="A45:A47"/>
    <mergeCell ref="A49:A52"/>
    <mergeCell ref="A54:A61"/>
    <mergeCell ref="E49:E52"/>
    <mergeCell ref="E54:E61"/>
    <mergeCell ref="E84:E90"/>
  </mergeCells>
  <phoneticPr fontId="26" type="noConversion"/>
  <hyperlinks>
    <hyperlink ref="A92:E92" r:id="rId1" display="                           查看最新免税价格请登录 北京国汽海创官方网站 www.bjgqhc.com" xr:uid="{00000000-0004-0000-0200-000000000000}"/>
  </hyperlinks>
  <pageMargins left="0.75" right="0.75" top="1" bottom="1" header="0.5" footer="0.5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zoomScale="90" zoomScaleNormal="90" workbookViewId="0">
      <selection activeCell="D8" sqref="D8"/>
    </sheetView>
  </sheetViews>
  <sheetFormatPr defaultColWidth="9" defaultRowHeight="13.9" x14ac:dyDescent="0.4"/>
  <cols>
    <col min="1" max="1" width="17" customWidth="1"/>
    <col min="2" max="2" width="51.73046875" customWidth="1"/>
    <col min="3" max="3" width="12" style="43" customWidth="1"/>
    <col min="4" max="4" width="12.265625" style="43" customWidth="1"/>
    <col min="5" max="5" width="15.3984375" style="44" customWidth="1"/>
    <col min="6" max="6" width="15.59765625" style="44" customWidth="1"/>
    <col min="7" max="7" width="15.73046875" customWidth="1"/>
    <col min="8" max="8" width="11.73046875"/>
  </cols>
  <sheetData>
    <row r="1" spans="1:7" ht="31.15" customHeight="1" x14ac:dyDescent="0.4">
      <c r="A1" s="216" t="s">
        <v>140</v>
      </c>
      <c r="B1" s="217"/>
      <c r="C1" s="218"/>
      <c r="D1" s="218"/>
      <c r="E1" s="219"/>
      <c r="F1" s="219"/>
      <c r="G1" s="217"/>
    </row>
    <row r="2" spans="1:7" ht="117" customHeight="1" x14ac:dyDescent="0.4">
      <c r="A2" s="156" t="s">
        <v>302</v>
      </c>
      <c r="B2" s="156"/>
      <c r="C2" s="220"/>
      <c r="D2" s="144"/>
      <c r="E2" s="159"/>
      <c r="F2" s="159"/>
      <c r="G2" s="159"/>
    </row>
    <row r="3" spans="1:7" ht="15" x14ac:dyDescent="0.4">
      <c r="A3" s="45" t="s">
        <v>10</v>
      </c>
      <c r="B3" s="46" t="s">
        <v>11</v>
      </c>
      <c r="C3" s="47" t="s">
        <v>12</v>
      </c>
      <c r="D3" s="47" t="s">
        <v>14</v>
      </c>
      <c r="E3" s="221" t="s">
        <v>15</v>
      </c>
      <c r="F3" s="222"/>
      <c r="G3" s="48" t="s">
        <v>141</v>
      </c>
    </row>
    <row r="4" spans="1:7" ht="22.15" customHeight="1" x14ac:dyDescent="0.4">
      <c r="A4" s="257" t="s">
        <v>142</v>
      </c>
      <c r="B4" s="49" t="s">
        <v>143</v>
      </c>
      <c r="C4" s="50">
        <v>159800</v>
      </c>
      <c r="D4" s="50">
        <v>154800</v>
      </c>
      <c r="E4" s="225" t="s">
        <v>144</v>
      </c>
      <c r="F4" s="225"/>
      <c r="G4" s="266" t="s">
        <v>145</v>
      </c>
    </row>
    <row r="5" spans="1:7" ht="20.25" customHeight="1" x14ac:dyDescent="0.4">
      <c r="A5" s="257"/>
      <c r="B5" s="49" t="s">
        <v>146</v>
      </c>
      <c r="C5" s="50">
        <v>167800</v>
      </c>
      <c r="D5" s="50">
        <v>162800</v>
      </c>
      <c r="E5" s="225"/>
      <c r="F5" s="225"/>
      <c r="G5" s="267"/>
    </row>
    <row r="6" spans="1:7" ht="21" customHeight="1" x14ac:dyDescent="0.4">
      <c r="A6" s="257"/>
      <c r="B6" s="49" t="s">
        <v>147</v>
      </c>
      <c r="C6" s="50">
        <v>177800</v>
      </c>
      <c r="D6" s="50">
        <v>172800</v>
      </c>
      <c r="E6" s="225"/>
      <c r="F6" s="225"/>
      <c r="G6" s="267"/>
    </row>
    <row r="7" spans="1:7" ht="22.15" customHeight="1" x14ac:dyDescent="0.4">
      <c r="A7" s="257"/>
      <c r="B7" s="49" t="s">
        <v>148</v>
      </c>
      <c r="C7" s="50">
        <v>177800</v>
      </c>
      <c r="D7" s="50">
        <v>172800</v>
      </c>
      <c r="E7" s="225"/>
      <c r="F7" s="225"/>
      <c r="G7" s="267"/>
    </row>
    <row r="8" spans="1:7" ht="20.25" customHeight="1" x14ac:dyDescent="0.4">
      <c r="A8" s="257"/>
      <c r="B8" s="49" t="s">
        <v>149</v>
      </c>
      <c r="C8" s="50">
        <v>175800</v>
      </c>
      <c r="D8" s="50">
        <v>170800</v>
      </c>
      <c r="E8" s="225"/>
      <c r="F8" s="225"/>
      <c r="G8" s="267"/>
    </row>
    <row r="9" spans="1:7" ht="20.25" customHeight="1" x14ac:dyDescent="0.4">
      <c r="A9" s="257"/>
      <c r="B9" s="49" t="s">
        <v>150</v>
      </c>
      <c r="C9" s="50">
        <v>187800</v>
      </c>
      <c r="D9" s="50">
        <v>182800</v>
      </c>
      <c r="E9" s="225"/>
      <c r="F9" s="225"/>
      <c r="G9" s="267"/>
    </row>
    <row r="10" spans="1:7" ht="22.15" customHeight="1" x14ac:dyDescent="0.4">
      <c r="A10" s="257"/>
      <c r="B10" s="49" t="s">
        <v>151</v>
      </c>
      <c r="C10" s="50">
        <v>206800</v>
      </c>
      <c r="D10" s="50">
        <v>201800</v>
      </c>
      <c r="E10" s="225"/>
      <c r="F10" s="225"/>
      <c r="G10" s="267"/>
    </row>
    <row r="11" spans="1:7" ht="22.15" customHeight="1" x14ac:dyDescent="0.4">
      <c r="A11" s="257"/>
      <c r="B11" s="49" t="s">
        <v>152</v>
      </c>
      <c r="C11" s="50">
        <v>208800</v>
      </c>
      <c r="D11" s="50">
        <v>203800</v>
      </c>
      <c r="E11" s="225"/>
      <c r="F11" s="225"/>
      <c r="G11" s="267"/>
    </row>
    <row r="12" spans="1:7" ht="23.25" customHeight="1" x14ac:dyDescent="0.4">
      <c r="A12" s="257"/>
      <c r="B12" s="49" t="s">
        <v>153</v>
      </c>
      <c r="C12" s="50">
        <v>208800</v>
      </c>
      <c r="D12" s="50">
        <v>203800</v>
      </c>
      <c r="E12" s="225"/>
      <c r="F12" s="225"/>
      <c r="G12" s="267"/>
    </row>
    <row r="13" spans="1:7" ht="32.25" customHeight="1" x14ac:dyDescent="0.4">
      <c r="A13" s="257"/>
      <c r="B13" s="223" t="s">
        <v>154</v>
      </c>
      <c r="C13" s="224"/>
      <c r="D13" s="224"/>
      <c r="E13" s="223"/>
      <c r="F13" s="223"/>
      <c r="G13" s="268"/>
    </row>
    <row r="14" spans="1:7" ht="15" x14ac:dyDescent="0.4">
      <c r="A14" s="45" t="s">
        <v>10</v>
      </c>
      <c r="B14" s="46" t="s">
        <v>11</v>
      </c>
      <c r="C14" s="47" t="s">
        <v>12</v>
      </c>
      <c r="D14" s="47" t="s">
        <v>14</v>
      </c>
      <c r="E14" s="221" t="s">
        <v>15</v>
      </c>
      <c r="F14" s="222"/>
      <c r="G14" s="48" t="s">
        <v>141</v>
      </c>
    </row>
    <row r="15" spans="1:7" s="42" customFormat="1" ht="20.25" customHeight="1" x14ac:dyDescent="0.4">
      <c r="A15" s="258" t="s">
        <v>155</v>
      </c>
      <c r="B15" s="51" t="s">
        <v>156</v>
      </c>
      <c r="C15" s="52">
        <v>129900</v>
      </c>
      <c r="D15" s="52">
        <v>124900</v>
      </c>
      <c r="E15" s="276" t="s">
        <v>144</v>
      </c>
      <c r="F15" s="277"/>
      <c r="G15" s="266" t="s">
        <v>145</v>
      </c>
    </row>
    <row r="16" spans="1:7" s="42" customFormat="1" ht="20.25" customHeight="1" x14ac:dyDescent="0.4">
      <c r="A16" s="259"/>
      <c r="B16" s="51" t="s">
        <v>157</v>
      </c>
      <c r="C16" s="52">
        <v>139900</v>
      </c>
      <c r="D16" s="52">
        <v>134900</v>
      </c>
      <c r="E16" s="278"/>
      <c r="F16" s="279"/>
      <c r="G16" s="267"/>
    </row>
    <row r="17" spans="1:7" s="42" customFormat="1" ht="20.25" customHeight="1" x14ac:dyDescent="0.4">
      <c r="A17" s="259"/>
      <c r="B17" s="51" t="s">
        <v>158</v>
      </c>
      <c r="C17" s="52">
        <v>143900</v>
      </c>
      <c r="D17" s="52">
        <v>138900</v>
      </c>
      <c r="E17" s="278"/>
      <c r="F17" s="279"/>
      <c r="G17" s="267"/>
    </row>
    <row r="18" spans="1:7" s="42" customFormat="1" ht="20.25" customHeight="1" x14ac:dyDescent="0.4">
      <c r="A18" s="259"/>
      <c r="B18" s="53" t="s">
        <v>159</v>
      </c>
      <c r="C18" s="54">
        <v>145900</v>
      </c>
      <c r="D18" s="54">
        <v>140900</v>
      </c>
      <c r="E18" s="278"/>
      <c r="F18" s="279"/>
      <c r="G18" s="267"/>
    </row>
    <row r="19" spans="1:7" s="42" customFormat="1" ht="20.25" customHeight="1" x14ac:dyDescent="0.4">
      <c r="A19" s="259"/>
      <c r="B19" s="53" t="s">
        <v>160</v>
      </c>
      <c r="C19" s="54">
        <v>148400</v>
      </c>
      <c r="D19" s="54">
        <v>143400</v>
      </c>
      <c r="E19" s="278"/>
      <c r="F19" s="279"/>
      <c r="G19" s="267"/>
    </row>
    <row r="20" spans="1:7" s="42" customFormat="1" ht="20.25" customHeight="1" x14ac:dyDescent="0.4">
      <c r="A20" s="259"/>
      <c r="B20" s="53" t="s">
        <v>161</v>
      </c>
      <c r="C20" s="54">
        <v>150400</v>
      </c>
      <c r="D20" s="54">
        <v>145400</v>
      </c>
      <c r="E20" s="278"/>
      <c r="F20" s="279"/>
      <c r="G20" s="267"/>
    </row>
    <row r="21" spans="1:7" s="42" customFormat="1" ht="20.25" customHeight="1" x14ac:dyDescent="0.4">
      <c r="A21" s="259"/>
      <c r="B21" s="51" t="s">
        <v>162</v>
      </c>
      <c r="C21" s="52">
        <v>152400</v>
      </c>
      <c r="D21" s="52">
        <v>142900</v>
      </c>
      <c r="E21" s="278"/>
      <c r="F21" s="279"/>
      <c r="G21" s="267"/>
    </row>
    <row r="22" spans="1:7" s="42" customFormat="1" ht="20.25" customHeight="1" x14ac:dyDescent="0.4">
      <c r="A22" s="259"/>
      <c r="B22" s="53" t="s">
        <v>163</v>
      </c>
      <c r="C22" s="54">
        <v>153400</v>
      </c>
      <c r="D22" s="54">
        <v>143900</v>
      </c>
      <c r="E22" s="278"/>
      <c r="F22" s="279"/>
      <c r="G22" s="267"/>
    </row>
    <row r="23" spans="1:7" s="42" customFormat="1" ht="20.25" customHeight="1" x14ac:dyDescent="0.4">
      <c r="A23" s="259"/>
      <c r="B23" s="53" t="s">
        <v>164</v>
      </c>
      <c r="C23" s="54">
        <v>156400</v>
      </c>
      <c r="D23" s="54">
        <v>146900</v>
      </c>
      <c r="E23" s="278"/>
      <c r="F23" s="279"/>
      <c r="G23" s="267"/>
    </row>
    <row r="24" spans="1:7" s="42" customFormat="1" ht="20.25" customHeight="1" x14ac:dyDescent="0.4">
      <c r="A24" s="259"/>
      <c r="B24" s="55" t="s">
        <v>165</v>
      </c>
      <c r="C24" s="56">
        <v>157400</v>
      </c>
      <c r="D24" s="57">
        <v>147900</v>
      </c>
      <c r="E24" s="278"/>
      <c r="F24" s="279"/>
      <c r="G24" s="267"/>
    </row>
    <row r="25" spans="1:7" s="42" customFormat="1" ht="20.25" customHeight="1" x14ac:dyDescent="0.4">
      <c r="A25" s="259"/>
      <c r="B25" s="51" t="s">
        <v>166</v>
      </c>
      <c r="C25" s="52">
        <v>158900</v>
      </c>
      <c r="D25" s="52">
        <v>153900</v>
      </c>
      <c r="E25" s="278"/>
      <c r="F25" s="279"/>
      <c r="G25" s="267"/>
    </row>
    <row r="26" spans="1:7" s="42" customFormat="1" ht="20.25" customHeight="1" x14ac:dyDescent="0.4">
      <c r="A26" s="259"/>
      <c r="B26" s="53" t="s">
        <v>167</v>
      </c>
      <c r="C26" s="54">
        <v>163400</v>
      </c>
      <c r="D26" s="54">
        <v>158400</v>
      </c>
      <c r="E26" s="278"/>
      <c r="F26" s="279"/>
      <c r="G26" s="267"/>
    </row>
    <row r="27" spans="1:7" s="42" customFormat="1" ht="20.25" customHeight="1" x14ac:dyDescent="0.4">
      <c r="A27" s="259"/>
      <c r="B27" s="55" t="s">
        <v>168</v>
      </c>
      <c r="C27" s="56">
        <v>159900</v>
      </c>
      <c r="D27" s="57">
        <v>154900</v>
      </c>
      <c r="E27" s="278"/>
      <c r="F27" s="279"/>
      <c r="G27" s="267"/>
    </row>
    <row r="28" spans="1:7" s="42" customFormat="1" ht="20.25" customHeight="1" x14ac:dyDescent="0.4">
      <c r="A28" s="259"/>
      <c r="B28" s="55" t="s">
        <v>169</v>
      </c>
      <c r="C28" s="56">
        <v>164400</v>
      </c>
      <c r="D28" s="57">
        <v>159400</v>
      </c>
      <c r="E28" s="278"/>
      <c r="F28" s="279"/>
      <c r="G28" s="267"/>
    </row>
    <row r="29" spans="1:7" s="42" customFormat="1" ht="20.25" customHeight="1" x14ac:dyDescent="0.4">
      <c r="A29" s="259"/>
      <c r="B29" s="51" t="s">
        <v>170</v>
      </c>
      <c r="C29" s="52">
        <v>171900</v>
      </c>
      <c r="D29" s="52">
        <v>166900</v>
      </c>
      <c r="E29" s="278"/>
      <c r="F29" s="279"/>
      <c r="G29" s="267"/>
    </row>
    <row r="30" spans="1:7" s="42" customFormat="1" ht="20.25" customHeight="1" x14ac:dyDescent="0.4">
      <c r="A30" s="259"/>
      <c r="B30" s="58" t="s">
        <v>171</v>
      </c>
      <c r="C30" s="59">
        <v>172900</v>
      </c>
      <c r="D30" s="60">
        <v>167900</v>
      </c>
      <c r="E30" s="280"/>
      <c r="F30" s="281"/>
      <c r="G30" s="267"/>
    </row>
    <row r="31" spans="1:7" ht="116.25" customHeight="1" x14ac:dyDescent="0.4">
      <c r="A31" s="260"/>
      <c r="B31" s="226" t="s">
        <v>172</v>
      </c>
      <c r="C31" s="227"/>
      <c r="D31" s="227"/>
      <c r="E31" s="228"/>
      <c r="F31" s="229"/>
      <c r="G31" s="268"/>
    </row>
    <row r="32" spans="1:7" ht="15" x14ac:dyDescent="0.4">
      <c r="A32" s="45" t="s">
        <v>10</v>
      </c>
      <c r="B32" s="45" t="s">
        <v>11</v>
      </c>
      <c r="C32" s="61" t="s">
        <v>12</v>
      </c>
      <c r="D32" s="61" t="s">
        <v>14</v>
      </c>
      <c r="E32" s="221" t="s">
        <v>15</v>
      </c>
      <c r="F32" s="222"/>
      <c r="G32" s="48" t="s">
        <v>141</v>
      </c>
    </row>
    <row r="33" spans="1:7" ht="20.25" customHeight="1" x14ac:dyDescent="0.4">
      <c r="A33" s="261" t="s">
        <v>173</v>
      </c>
      <c r="B33" s="62" t="s">
        <v>174</v>
      </c>
      <c r="C33" s="63">
        <v>258800</v>
      </c>
      <c r="D33" s="54">
        <v>238800</v>
      </c>
      <c r="E33" s="236" t="s">
        <v>144</v>
      </c>
      <c r="F33" s="237"/>
      <c r="G33" s="269" t="s">
        <v>145</v>
      </c>
    </row>
    <row r="34" spans="1:7" ht="20.25" customHeight="1" x14ac:dyDescent="0.4">
      <c r="A34" s="261"/>
      <c r="B34" s="62" t="s">
        <v>175</v>
      </c>
      <c r="C34" s="63">
        <v>286800</v>
      </c>
      <c r="D34" s="54">
        <v>266800</v>
      </c>
      <c r="E34" s="238"/>
      <c r="F34" s="239"/>
      <c r="G34" s="270"/>
    </row>
    <row r="35" spans="1:7" ht="20.25" customHeight="1" x14ac:dyDescent="0.4">
      <c r="A35" s="261"/>
      <c r="B35" s="62" t="s">
        <v>176</v>
      </c>
      <c r="C35" s="63">
        <v>295600</v>
      </c>
      <c r="D35" s="54">
        <v>275600</v>
      </c>
      <c r="E35" s="238"/>
      <c r="F35" s="239"/>
      <c r="G35" s="270"/>
    </row>
    <row r="36" spans="1:7" ht="20.25" customHeight="1" x14ac:dyDescent="0.4">
      <c r="A36" s="261"/>
      <c r="B36" s="62" t="s">
        <v>177</v>
      </c>
      <c r="C36" s="63">
        <v>299800</v>
      </c>
      <c r="D36" s="54">
        <v>279800</v>
      </c>
      <c r="E36" s="238"/>
      <c r="F36" s="239"/>
      <c r="G36" s="270"/>
    </row>
    <row r="37" spans="1:7" ht="20.25" customHeight="1" x14ac:dyDescent="0.4">
      <c r="A37" s="261"/>
      <c r="B37" s="62" t="s">
        <v>178</v>
      </c>
      <c r="C37" s="63">
        <v>308600</v>
      </c>
      <c r="D37" s="54">
        <v>288600</v>
      </c>
      <c r="E37" s="238"/>
      <c r="F37" s="239"/>
      <c r="G37" s="270"/>
    </row>
    <row r="38" spans="1:7" ht="20.25" customHeight="1" x14ac:dyDescent="0.4">
      <c r="A38" s="261"/>
      <c r="B38" s="62" t="s">
        <v>179</v>
      </c>
      <c r="C38" s="63">
        <v>330800</v>
      </c>
      <c r="D38" s="54">
        <v>310800</v>
      </c>
      <c r="E38" s="240"/>
      <c r="F38" s="241"/>
      <c r="G38" s="270"/>
    </row>
    <row r="39" spans="1:7" ht="46.15" customHeight="1" x14ac:dyDescent="0.4">
      <c r="A39" s="261"/>
      <c r="B39" s="230" t="s">
        <v>180</v>
      </c>
      <c r="C39" s="231"/>
      <c r="D39" s="231"/>
      <c r="E39" s="231"/>
      <c r="F39" s="232"/>
      <c r="G39" s="271"/>
    </row>
    <row r="40" spans="1:7" ht="21" customHeight="1" x14ac:dyDescent="0.4">
      <c r="A40" s="45" t="s">
        <v>10</v>
      </c>
      <c r="B40" s="45" t="s">
        <v>11</v>
      </c>
      <c r="C40" s="61" t="s">
        <v>12</v>
      </c>
      <c r="D40" s="61" t="s">
        <v>14</v>
      </c>
      <c r="E40" s="221" t="s">
        <v>15</v>
      </c>
      <c r="F40" s="222"/>
      <c r="G40" s="48" t="s">
        <v>141</v>
      </c>
    </row>
    <row r="41" spans="1:7" ht="20.25" customHeight="1" x14ac:dyDescent="0.4">
      <c r="A41" s="262" t="s">
        <v>181</v>
      </c>
      <c r="B41" s="64" t="s">
        <v>182</v>
      </c>
      <c r="C41" s="65">
        <v>149800</v>
      </c>
      <c r="D41" s="54">
        <v>144800</v>
      </c>
      <c r="E41" s="242" t="s">
        <v>144</v>
      </c>
      <c r="F41" s="243"/>
      <c r="G41" s="269" t="s">
        <v>145</v>
      </c>
    </row>
    <row r="42" spans="1:7" ht="20.25" customHeight="1" x14ac:dyDescent="0.4">
      <c r="A42" s="262"/>
      <c r="B42" s="64" t="s">
        <v>183</v>
      </c>
      <c r="C42" s="65">
        <v>159800</v>
      </c>
      <c r="D42" s="54">
        <v>154800</v>
      </c>
      <c r="E42" s="244"/>
      <c r="F42" s="245"/>
      <c r="G42" s="270"/>
    </row>
    <row r="43" spans="1:7" ht="20.25" customHeight="1" x14ac:dyDescent="0.4">
      <c r="A43" s="262"/>
      <c r="B43" s="64" t="s">
        <v>184</v>
      </c>
      <c r="C43" s="65">
        <v>169800</v>
      </c>
      <c r="D43" s="54">
        <v>164800</v>
      </c>
      <c r="E43" s="244"/>
      <c r="F43" s="245"/>
      <c r="G43" s="270"/>
    </row>
    <row r="44" spans="1:7" ht="20.25" customHeight="1" x14ac:dyDescent="0.4">
      <c r="A44" s="262"/>
      <c r="B44" s="64" t="s">
        <v>185</v>
      </c>
      <c r="C44" s="65">
        <v>189800</v>
      </c>
      <c r="D44" s="54">
        <v>184800</v>
      </c>
      <c r="E44" s="244"/>
      <c r="F44" s="245"/>
      <c r="G44" s="270"/>
    </row>
    <row r="45" spans="1:7" ht="20.25" customHeight="1" x14ac:dyDescent="0.4">
      <c r="A45" s="262"/>
      <c r="B45" s="64" t="s">
        <v>186</v>
      </c>
      <c r="C45" s="65">
        <v>210800</v>
      </c>
      <c r="D45" s="54">
        <v>205800</v>
      </c>
      <c r="E45" s="246"/>
      <c r="F45" s="247"/>
      <c r="G45" s="270"/>
    </row>
    <row r="46" spans="1:7" ht="192" customHeight="1" x14ac:dyDescent="0.4">
      <c r="A46" s="262"/>
      <c r="B46" s="233" t="s">
        <v>187</v>
      </c>
      <c r="C46" s="234"/>
      <c r="D46" s="234"/>
      <c r="E46" s="234"/>
      <c r="F46" s="235"/>
      <c r="G46" s="271"/>
    </row>
    <row r="47" spans="1:7" ht="21" customHeight="1" x14ac:dyDescent="0.4">
      <c r="A47" s="45" t="s">
        <v>10</v>
      </c>
      <c r="B47" s="45" t="s">
        <v>11</v>
      </c>
      <c r="C47" s="61" t="s">
        <v>12</v>
      </c>
      <c r="D47" s="61" t="s">
        <v>14</v>
      </c>
      <c r="E47" s="221" t="s">
        <v>15</v>
      </c>
      <c r="F47" s="222"/>
      <c r="G47" s="48" t="s">
        <v>141</v>
      </c>
    </row>
    <row r="48" spans="1:7" ht="20.25" customHeight="1" x14ac:dyDescent="0.4">
      <c r="A48" s="263" t="s">
        <v>188</v>
      </c>
      <c r="B48" s="66" t="s">
        <v>189</v>
      </c>
      <c r="C48" s="54">
        <v>89900</v>
      </c>
      <c r="D48" s="54">
        <v>89900</v>
      </c>
      <c r="E48" s="272" t="s">
        <v>144</v>
      </c>
      <c r="F48" s="273"/>
      <c r="G48" s="269" t="s">
        <v>190</v>
      </c>
    </row>
    <row r="49" spans="1:7" ht="20.25" customHeight="1" x14ac:dyDescent="0.4">
      <c r="A49" s="264"/>
      <c r="B49" s="66" t="s">
        <v>191</v>
      </c>
      <c r="C49" s="54">
        <v>99900</v>
      </c>
      <c r="D49" s="54">
        <v>99900</v>
      </c>
      <c r="E49" s="274"/>
      <c r="F49" s="275"/>
      <c r="G49" s="270"/>
    </row>
    <row r="50" spans="1:7" ht="20.25" customHeight="1" x14ac:dyDescent="0.4">
      <c r="A50" s="264"/>
      <c r="B50" s="66" t="s">
        <v>192</v>
      </c>
      <c r="C50" s="54">
        <v>99900</v>
      </c>
      <c r="D50" s="54">
        <v>99900</v>
      </c>
      <c r="E50" s="274"/>
      <c r="F50" s="275"/>
      <c r="G50" s="270"/>
    </row>
    <row r="51" spans="1:7" ht="20.25" customHeight="1" x14ac:dyDescent="0.4">
      <c r="A51" s="264"/>
      <c r="B51" s="66" t="s">
        <v>193</v>
      </c>
      <c r="C51" s="54">
        <v>112900</v>
      </c>
      <c r="D51" s="54">
        <v>110900</v>
      </c>
      <c r="E51" s="274"/>
      <c r="F51" s="275"/>
      <c r="G51" s="270"/>
    </row>
    <row r="52" spans="1:7" ht="20.25" customHeight="1" x14ac:dyDescent="0.4">
      <c r="A52" s="264"/>
      <c r="B52" s="66" t="s">
        <v>194</v>
      </c>
      <c r="C52" s="54">
        <v>115900</v>
      </c>
      <c r="D52" s="54">
        <v>113900</v>
      </c>
      <c r="E52" s="274"/>
      <c r="F52" s="275"/>
      <c r="G52" s="270"/>
    </row>
    <row r="53" spans="1:7" ht="20.25" customHeight="1" x14ac:dyDescent="0.4">
      <c r="A53" s="264"/>
      <c r="B53" s="51" t="s">
        <v>195</v>
      </c>
      <c r="C53" s="54">
        <v>116900</v>
      </c>
      <c r="D53" s="54">
        <v>114900</v>
      </c>
      <c r="E53" s="274"/>
      <c r="F53" s="275"/>
      <c r="G53" s="270"/>
    </row>
    <row r="54" spans="1:7" ht="20.25" customHeight="1" x14ac:dyDescent="0.4">
      <c r="A54" s="264"/>
      <c r="B54" s="66" t="s">
        <v>196</v>
      </c>
      <c r="C54" s="54">
        <v>119900</v>
      </c>
      <c r="D54" s="54">
        <v>117900</v>
      </c>
      <c r="E54" s="274"/>
      <c r="F54" s="275"/>
      <c r="G54" s="270"/>
    </row>
    <row r="55" spans="1:7" ht="20.25" customHeight="1" x14ac:dyDescent="0.4">
      <c r="A55" s="264"/>
      <c r="B55" s="51" t="s">
        <v>197</v>
      </c>
      <c r="C55" s="54">
        <v>120900</v>
      </c>
      <c r="D55" s="54">
        <v>118900</v>
      </c>
      <c r="E55" s="274"/>
      <c r="F55" s="275"/>
      <c r="G55" s="270"/>
    </row>
    <row r="56" spans="1:7" ht="20.25" customHeight="1" x14ac:dyDescent="0.4">
      <c r="A56" s="264"/>
      <c r="B56" s="66" t="s">
        <v>198</v>
      </c>
      <c r="C56" s="54">
        <v>122900</v>
      </c>
      <c r="D56" s="54">
        <v>120900</v>
      </c>
      <c r="E56" s="274"/>
      <c r="F56" s="275"/>
      <c r="G56" s="270"/>
    </row>
    <row r="57" spans="1:7" ht="20.25" customHeight="1" x14ac:dyDescent="0.4">
      <c r="A57" s="264"/>
      <c r="B57" s="66" t="s">
        <v>199</v>
      </c>
      <c r="C57" s="54">
        <v>123900</v>
      </c>
      <c r="D57" s="54">
        <v>121900</v>
      </c>
      <c r="E57" s="274"/>
      <c r="F57" s="275"/>
      <c r="G57" s="270"/>
    </row>
    <row r="58" spans="1:7" ht="20.25" customHeight="1" x14ac:dyDescent="0.4">
      <c r="A58" s="264"/>
      <c r="B58" s="66" t="s">
        <v>200</v>
      </c>
      <c r="C58" s="54">
        <v>141900</v>
      </c>
      <c r="D58" s="54">
        <v>139900</v>
      </c>
      <c r="E58" s="274"/>
      <c r="F58" s="275"/>
      <c r="G58" s="270"/>
    </row>
    <row r="59" spans="1:7" ht="20.25" customHeight="1" x14ac:dyDescent="0.4">
      <c r="A59" s="264"/>
      <c r="B59" s="66" t="s">
        <v>201</v>
      </c>
      <c r="C59" s="54">
        <v>142900</v>
      </c>
      <c r="D59" s="54">
        <v>140900</v>
      </c>
      <c r="E59" s="274"/>
      <c r="F59" s="275"/>
      <c r="G59" s="270"/>
    </row>
    <row r="60" spans="1:7" ht="192" customHeight="1" x14ac:dyDescent="0.4">
      <c r="A60" s="265"/>
      <c r="B60" s="248" t="s">
        <v>202</v>
      </c>
      <c r="C60" s="249"/>
      <c r="D60" s="249"/>
      <c r="E60" s="249"/>
      <c r="F60" s="250"/>
      <c r="G60" s="271"/>
    </row>
    <row r="61" spans="1:7" ht="29.25" customHeight="1" x14ac:dyDescent="0.4">
      <c r="A61" s="251" t="s">
        <v>138</v>
      </c>
      <c r="B61" s="251"/>
      <c r="C61" s="252"/>
      <c r="D61" s="252"/>
      <c r="E61" s="253"/>
      <c r="F61" s="253"/>
      <c r="G61" s="251"/>
    </row>
    <row r="62" spans="1:7" ht="27" customHeight="1" x14ac:dyDescent="0.4">
      <c r="A62" s="254" t="s">
        <v>203</v>
      </c>
      <c r="B62" s="254"/>
      <c r="C62" s="255"/>
      <c r="D62" s="255"/>
      <c r="E62" s="256"/>
      <c r="F62" s="256"/>
      <c r="G62" s="254"/>
    </row>
  </sheetData>
  <mergeCells count="29">
    <mergeCell ref="E47:F47"/>
    <mergeCell ref="B60:F60"/>
    <mergeCell ref="A61:G61"/>
    <mergeCell ref="A62:G62"/>
    <mergeCell ref="A4:A13"/>
    <mergeCell ref="A15:A31"/>
    <mergeCell ref="A33:A39"/>
    <mergeCell ref="A41:A46"/>
    <mergeCell ref="A48:A60"/>
    <mergeCell ref="G4:G13"/>
    <mergeCell ref="G15:G31"/>
    <mergeCell ref="G33:G39"/>
    <mergeCell ref="G41:G46"/>
    <mergeCell ref="G48:G60"/>
    <mergeCell ref="E48:F59"/>
    <mergeCell ref="E15:F30"/>
    <mergeCell ref="B31:F31"/>
    <mergeCell ref="E32:F32"/>
    <mergeCell ref="B39:F39"/>
    <mergeCell ref="E40:F40"/>
    <mergeCell ref="B46:F46"/>
    <mergeCell ref="E33:F38"/>
    <mergeCell ref="E41:F45"/>
    <mergeCell ref="A1:G1"/>
    <mergeCell ref="A2:G2"/>
    <mergeCell ref="E3:F3"/>
    <mergeCell ref="B13:F13"/>
    <mergeCell ref="E14:F14"/>
    <mergeCell ref="E4:F12"/>
  </mergeCells>
  <phoneticPr fontId="26" type="noConversion"/>
  <hyperlinks>
    <hyperlink ref="A62:G62" r:id="rId1" display="                                                                                                                 查看最新免税价格请登录 北京国汽海创官方网站www.bjgqhc.com" xr:uid="{00000000-0004-0000-0300-000000000000}"/>
  </hyperlinks>
  <pageMargins left="0.75" right="0.75" top="1" bottom="1" header="0.5" footer="0.5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2"/>
  <sheetViews>
    <sheetView workbookViewId="0">
      <selection activeCell="A2" sqref="A2:G2"/>
    </sheetView>
  </sheetViews>
  <sheetFormatPr defaultColWidth="9" defaultRowHeight="15" x14ac:dyDescent="0.4"/>
  <cols>
    <col min="1" max="1" width="12.265625" style="1" customWidth="1"/>
    <col min="2" max="2" width="50.73046875" style="1" customWidth="1"/>
    <col min="3" max="3" width="13.73046875" style="2" customWidth="1"/>
    <col min="4" max="4" width="12.73046875" style="2" customWidth="1"/>
    <col min="5" max="5" width="13.59765625" style="3" customWidth="1"/>
    <col min="6" max="6" width="14.73046875" style="3" customWidth="1"/>
    <col min="7" max="7" width="11" style="1" customWidth="1"/>
    <col min="8" max="16384" width="9" style="1"/>
  </cols>
  <sheetData>
    <row r="1" spans="1:7" x14ac:dyDescent="0.4">
      <c r="A1" s="207" t="s">
        <v>204</v>
      </c>
      <c r="B1" s="207"/>
      <c r="C1" s="284"/>
      <c r="D1" s="284"/>
      <c r="E1" s="207"/>
      <c r="F1" s="207"/>
      <c r="G1" s="207"/>
    </row>
    <row r="2" spans="1:7" ht="109.9" customHeight="1" x14ac:dyDescent="0.4">
      <c r="A2" s="144" t="s">
        <v>303</v>
      </c>
      <c r="B2" s="144"/>
      <c r="C2" s="159"/>
      <c r="D2" s="159"/>
      <c r="E2" s="159"/>
      <c r="F2" s="159"/>
      <c r="G2" s="159"/>
    </row>
    <row r="3" spans="1:7" ht="14.65" customHeight="1" x14ac:dyDescent="0.4">
      <c r="A3" s="8" t="s">
        <v>10</v>
      </c>
      <c r="B3" s="8" t="s">
        <v>11</v>
      </c>
      <c r="C3" s="9" t="s">
        <v>12</v>
      </c>
      <c r="D3" s="9" t="s">
        <v>14</v>
      </c>
      <c r="E3" s="282" t="s">
        <v>15</v>
      </c>
      <c r="F3" s="283"/>
      <c r="G3" s="10" t="s">
        <v>141</v>
      </c>
    </row>
    <row r="4" spans="1:7" ht="14.65" customHeight="1" x14ac:dyDescent="0.4">
      <c r="A4" s="158" t="s">
        <v>205</v>
      </c>
      <c r="B4" s="12" t="s">
        <v>206</v>
      </c>
      <c r="C4" s="13">
        <v>295000</v>
      </c>
      <c r="D4" s="14">
        <v>249200</v>
      </c>
      <c r="E4" s="287" t="s">
        <v>144</v>
      </c>
      <c r="F4" s="288"/>
      <c r="G4" s="158" t="s">
        <v>207</v>
      </c>
    </row>
    <row r="5" spans="1:7" ht="14.65" customHeight="1" x14ac:dyDescent="0.4">
      <c r="A5" s="207"/>
      <c r="B5" s="12" t="s">
        <v>208</v>
      </c>
      <c r="C5" s="13">
        <v>315000</v>
      </c>
      <c r="D5" s="14">
        <v>267800</v>
      </c>
      <c r="E5" s="289"/>
      <c r="F5" s="290"/>
      <c r="G5" s="207"/>
    </row>
    <row r="6" spans="1:7" ht="14.65" customHeight="1" x14ac:dyDescent="0.4">
      <c r="A6" s="207"/>
      <c r="B6" s="12" t="s">
        <v>209</v>
      </c>
      <c r="C6" s="15">
        <v>345000</v>
      </c>
      <c r="D6" s="16">
        <v>295800</v>
      </c>
      <c r="E6" s="289"/>
      <c r="F6" s="290"/>
      <c r="G6" s="207"/>
    </row>
    <row r="7" spans="1:7" ht="14.65" customHeight="1" x14ac:dyDescent="0.4">
      <c r="A7" s="207"/>
      <c r="B7" s="12" t="s">
        <v>210</v>
      </c>
      <c r="C7" s="15">
        <v>375000</v>
      </c>
      <c r="D7" s="16">
        <v>323700</v>
      </c>
      <c r="E7" s="289"/>
      <c r="F7" s="290"/>
      <c r="G7" s="207"/>
    </row>
    <row r="8" spans="1:7" ht="14.65" customHeight="1" x14ac:dyDescent="0.4">
      <c r="A8" s="207"/>
      <c r="B8" s="12" t="s">
        <v>211</v>
      </c>
      <c r="C8" s="17">
        <v>375000</v>
      </c>
      <c r="D8" s="18">
        <v>323700</v>
      </c>
      <c r="E8" s="289"/>
      <c r="F8" s="290"/>
      <c r="G8" s="207"/>
    </row>
    <row r="9" spans="1:7" ht="14.65" customHeight="1" x14ac:dyDescent="0.4">
      <c r="A9" s="207"/>
      <c r="B9" s="12" t="s">
        <v>212</v>
      </c>
      <c r="C9" s="17">
        <v>405000</v>
      </c>
      <c r="D9" s="18">
        <v>351700</v>
      </c>
      <c r="E9" s="289"/>
      <c r="F9" s="290"/>
      <c r="G9" s="207"/>
    </row>
    <row r="10" spans="1:7" ht="14.65" customHeight="1" x14ac:dyDescent="0.4">
      <c r="A10" s="207"/>
      <c r="B10" s="12" t="s">
        <v>213</v>
      </c>
      <c r="C10" s="19">
        <v>0</v>
      </c>
      <c r="D10" s="19">
        <v>0</v>
      </c>
      <c r="E10" s="291"/>
      <c r="F10" s="292"/>
      <c r="G10" s="207"/>
    </row>
    <row r="11" spans="1:7" ht="14.65" customHeight="1" x14ac:dyDescent="0.4">
      <c r="A11" s="8" t="s">
        <v>10</v>
      </c>
      <c r="B11" s="8" t="s">
        <v>11</v>
      </c>
      <c r="C11" s="9" t="s">
        <v>12</v>
      </c>
      <c r="D11" s="9" t="s">
        <v>14</v>
      </c>
      <c r="E11" s="285" t="s">
        <v>15</v>
      </c>
      <c r="F11" s="286"/>
      <c r="G11" s="10" t="s">
        <v>141</v>
      </c>
    </row>
    <row r="12" spans="1:7" ht="14.65" customHeight="1" x14ac:dyDescent="0.4">
      <c r="A12" s="139" t="s">
        <v>214</v>
      </c>
      <c r="B12" s="12" t="s">
        <v>215</v>
      </c>
      <c r="C12" s="20">
        <v>284900</v>
      </c>
      <c r="D12" s="7">
        <v>234100</v>
      </c>
      <c r="E12" s="293" t="s">
        <v>144</v>
      </c>
      <c r="F12" s="294"/>
      <c r="G12" s="139" t="s">
        <v>207</v>
      </c>
    </row>
    <row r="13" spans="1:7" ht="14.65" customHeight="1" x14ac:dyDescent="0.4">
      <c r="A13" s="152"/>
      <c r="B13" s="12" t="s">
        <v>216</v>
      </c>
      <c r="C13" s="20">
        <v>305900</v>
      </c>
      <c r="D13" s="7">
        <v>253700</v>
      </c>
      <c r="E13" s="293"/>
      <c r="F13" s="294"/>
      <c r="G13" s="152"/>
    </row>
    <row r="14" spans="1:7" ht="14.65" customHeight="1" x14ac:dyDescent="0.4">
      <c r="A14" s="152"/>
      <c r="B14" s="12" t="s">
        <v>217</v>
      </c>
      <c r="C14" s="20">
        <v>325900</v>
      </c>
      <c r="D14" s="7">
        <v>272300</v>
      </c>
      <c r="E14" s="293"/>
      <c r="F14" s="294"/>
      <c r="G14" s="152"/>
    </row>
    <row r="15" spans="1:7" ht="14.65" customHeight="1" x14ac:dyDescent="0.4">
      <c r="A15" s="152"/>
      <c r="B15" s="12" t="s">
        <v>218</v>
      </c>
      <c r="C15" s="20">
        <v>395000</v>
      </c>
      <c r="D15" s="7">
        <v>336700</v>
      </c>
      <c r="E15" s="293"/>
      <c r="F15" s="294"/>
      <c r="G15" s="152"/>
    </row>
    <row r="16" spans="1:7" ht="14.65" customHeight="1" x14ac:dyDescent="0.4">
      <c r="A16" s="140"/>
      <c r="B16" s="21" t="s">
        <v>219</v>
      </c>
      <c r="C16" s="20">
        <v>3100</v>
      </c>
      <c r="D16" s="7">
        <v>2900</v>
      </c>
      <c r="E16" s="295"/>
      <c r="F16" s="296"/>
      <c r="G16" s="140"/>
    </row>
    <row r="17" spans="1:15" ht="14.65" customHeight="1" x14ac:dyDescent="0.4">
      <c r="A17" s="8" t="s">
        <v>10</v>
      </c>
      <c r="B17" s="8" t="s">
        <v>11</v>
      </c>
      <c r="C17" s="9" t="s">
        <v>12</v>
      </c>
      <c r="D17" s="9" t="s">
        <v>14</v>
      </c>
      <c r="E17" s="282" t="s">
        <v>15</v>
      </c>
      <c r="F17" s="283"/>
      <c r="G17" s="10" t="s">
        <v>141</v>
      </c>
      <c r="K17" s="33"/>
      <c r="L17" s="34"/>
      <c r="M17" s="34"/>
      <c r="N17" s="3"/>
      <c r="O17" s="3"/>
    </row>
    <row r="18" spans="1:15" ht="14.65" customHeight="1" x14ac:dyDescent="0.4">
      <c r="A18" s="139" t="s">
        <v>220</v>
      </c>
      <c r="B18" s="22" t="s">
        <v>221</v>
      </c>
      <c r="C18" s="23">
        <v>343000</v>
      </c>
      <c r="D18" s="24">
        <v>283000</v>
      </c>
      <c r="E18" s="287" t="s">
        <v>144</v>
      </c>
      <c r="F18" s="288"/>
      <c r="G18" s="158" t="s">
        <v>222</v>
      </c>
    </row>
    <row r="19" spans="1:15" ht="14.65" customHeight="1" x14ac:dyDescent="0.4">
      <c r="A19" s="152"/>
      <c r="B19" s="22" t="s">
        <v>223</v>
      </c>
      <c r="C19" s="20">
        <v>410000</v>
      </c>
      <c r="D19" s="7">
        <v>345400</v>
      </c>
      <c r="E19" s="289"/>
      <c r="F19" s="290"/>
      <c r="G19" s="207"/>
    </row>
    <row r="20" spans="1:15" ht="19.149999999999999" customHeight="1" x14ac:dyDescent="0.4">
      <c r="A20" s="140"/>
      <c r="B20" s="22" t="s">
        <v>224</v>
      </c>
      <c r="C20" s="25">
        <v>449000</v>
      </c>
      <c r="D20" s="26">
        <v>381700</v>
      </c>
      <c r="E20" s="291"/>
      <c r="F20" s="292"/>
      <c r="G20" s="207"/>
    </row>
    <row r="21" spans="1:15" ht="14.65" customHeight="1" x14ac:dyDescent="0.4">
      <c r="A21" s="8" t="s">
        <v>10</v>
      </c>
      <c r="B21" s="8" t="s">
        <v>11</v>
      </c>
      <c r="C21" s="9" t="s">
        <v>12</v>
      </c>
      <c r="D21" s="9" t="s">
        <v>14</v>
      </c>
      <c r="E21" s="282" t="s">
        <v>15</v>
      </c>
      <c r="F21" s="283"/>
      <c r="G21" s="10" t="s">
        <v>141</v>
      </c>
    </row>
    <row r="22" spans="1:15" ht="14.65" customHeight="1" x14ac:dyDescent="0.4">
      <c r="A22" s="139" t="s">
        <v>225</v>
      </c>
      <c r="B22" s="12" t="s">
        <v>226</v>
      </c>
      <c r="C22" s="27">
        <v>158600</v>
      </c>
      <c r="D22" s="24">
        <v>132000</v>
      </c>
      <c r="E22" s="287" t="s">
        <v>144</v>
      </c>
      <c r="F22" s="297"/>
      <c r="G22" s="139" t="s">
        <v>207</v>
      </c>
    </row>
    <row r="23" spans="1:15" ht="14.65" customHeight="1" x14ac:dyDescent="0.4">
      <c r="A23" s="152"/>
      <c r="B23" s="12" t="s">
        <v>227</v>
      </c>
      <c r="C23" s="20">
        <v>175600</v>
      </c>
      <c r="D23" s="7">
        <v>147800</v>
      </c>
      <c r="E23" s="293"/>
      <c r="F23" s="294"/>
      <c r="G23" s="152"/>
    </row>
    <row r="24" spans="1:15" ht="14.65" customHeight="1" x14ac:dyDescent="0.4">
      <c r="A24" s="152"/>
      <c r="B24" s="12" t="s">
        <v>228</v>
      </c>
      <c r="C24" s="20">
        <v>181600</v>
      </c>
      <c r="D24" s="7">
        <v>153400</v>
      </c>
      <c r="E24" s="293"/>
      <c r="F24" s="294"/>
      <c r="G24" s="152"/>
    </row>
    <row r="25" spans="1:15" ht="14.65" customHeight="1" x14ac:dyDescent="0.4">
      <c r="A25" s="152"/>
      <c r="B25" s="12" t="s">
        <v>229</v>
      </c>
      <c r="C25" s="20">
        <v>197600</v>
      </c>
      <c r="D25" s="7">
        <v>168300</v>
      </c>
      <c r="E25" s="293"/>
      <c r="F25" s="294"/>
      <c r="G25" s="152"/>
    </row>
    <row r="26" spans="1:15" ht="14.65" customHeight="1" x14ac:dyDescent="0.4">
      <c r="A26" s="152"/>
      <c r="B26" s="12" t="s">
        <v>230</v>
      </c>
      <c r="C26" s="20">
        <v>201600</v>
      </c>
      <c r="D26" s="7">
        <v>172000</v>
      </c>
      <c r="E26" s="293"/>
      <c r="F26" s="294"/>
      <c r="G26" s="152"/>
    </row>
    <row r="27" spans="1:15" ht="14.65" customHeight="1" x14ac:dyDescent="0.4">
      <c r="A27" s="140"/>
      <c r="B27" s="12" t="s">
        <v>231</v>
      </c>
      <c r="C27" s="20">
        <v>216600</v>
      </c>
      <c r="D27" s="7">
        <v>186000</v>
      </c>
      <c r="E27" s="293"/>
      <c r="F27" s="294"/>
      <c r="G27" s="140"/>
    </row>
    <row r="28" spans="1:15" ht="14.65" customHeight="1" x14ac:dyDescent="0.4">
      <c r="A28" s="8" t="s">
        <v>10</v>
      </c>
      <c r="B28" s="8" t="s">
        <v>11</v>
      </c>
      <c r="C28" s="9" t="s">
        <v>12</v>
      </c>
      <c r="D28" s="9" t="s">
        <v>14</v>
      </c>
      <c r="E28" s="282" t="s">
        <v>15</v>
      </c>
      <c r="F28" s="283"/>
      <c r="G28" s="10" t="s">
        <v>141</v>
      </c>
    </row>
    <row r="29" spans="1:15" ht="14.65" customHeight="1" x14ac:dyDescent="0.4">
      <c r="A29" s="139" t="s">
        <v>232</v>
      </c>
      <c r="B29" s="6" t="s">
        <v>233</v>
      </c>
      <c r="C29" s="7">
        <v>151000</v>
      </c>
      <c r="D29" s="28">
        <v>132400</v>
      </c>
      <c r="E29" s="287" t="s">
        <v>144</v>
      </c>
      <c r="F29" s="297"/>
      <c r="G29" s="139" t="s">
        <v>234</v>
      </c>
    </row>
    <row r="30" spans="1:15" ht="14.65" customHeight="1" x14ac:dyDescent="0.4">
      <c r="A30" s="152"/>
      <c r="B30" s="6" t="s">
        <v>235</v>
      </c>
      <c r="C30" s="7">
        <v>178800</v>
      </c>
      <c r="D30" s="28">
        <v>158300</v>
      </c>
      <c r="E30" s="293"/>
      <c r="F30" s="294"/>
      <c r="G30" s="152"/>
    </row>
    <row r="31" spans="1:15" ht="14.65" customHeight="1" x14ac:dyDescent="0.4">
      <c r="A31" s="152"/>
      <c r="B31" s="6" t="s">
        <v>236</v>
      </c>
      <c r="C31" s="7">
        <v>0</v>
      </c>
      <c r="D31" s="28">
        <v>0</v>
      </c>
      <c r="E31" s="293"/>
      <c r="F31" s="294"/>
      <c r="G31" s="152"/>
    </row>
    <row r="32" spans="1:15" ht="14.65" customHeight="1" x14ac:dyDescent="0.4">
      <c r="A32" s="152"/>
      <c r="B32" s="6" t="s">
        <v>237</v>
      </c>
      <c r="C32" s="7">
        <v>1800</v>
      </c>
      <c r="D32" s="28">
        <v>1700</v>
      </c>
      <c r="E32" s="293"/>
      <c r="F32" s="294"/>
      <c r="G32" s="152"/>
    </row>
    <row r="33" spans="1:7" ht="14.65" customHeight="1" x14ac:dyDescent="0.4">
      <c r="A33" s="152"/>
      <c r="B33" s="6" t="s">
        <v>238</v>
      </c>
      <c r="C33" s="7">
        <v>3000</v>
      </c>
      <c r="D33" s="28">
        <v>2800</v>
      </c>
      <c r="E33" s="293"/>
      <c r="F33" s="294"/>
      <c r="G33" s="152"/>
    </row>
    <row r="34" spans="1:7" ht="14.65" customHeight="1" x14ac:dyDescent="0.4">
      <c r="A34" s="152"/>
      <c r="B34" s="6" t="s">
        <v>239</v>
      </c>
      <c r="C34" s="7">
        <v>0</v>
      </c>
      <c r="D34" s="28">
        <v>0</v>
      </c>
      <c r="E34" s="293"/>
      <c r="F34" s="294"/>
      <c r="G34" s="152"/>
    </row>
    <row r="35" spans="1:7" ht="14.65" customHeight="1" x14ac:dyDescent="0.4">
      <c r="A35" s="8" t="s">
        <v>10</v>
      </c>
      <c r="B35" s="8" t="s">
        <v>11</v>
      </c>
      <c r="C35" s="9" t="s">
        <v>12</v>
      </c>
      <c r="D35" s="9" t="s">
        <v>14</v>
      </c>
      <c r="E35" s="282" t="s">
        <v>15</v>
      </c>
      <c r="F35" s="283"/>
      <c r="G35" s="10" t="s">
        <v>141</v>
      </c>
    </row>
    <row r="36" spans="1:7" ht="14.65" customHeight="1" x14ac:dyDescent="0.4">
      <c r="A36" s="139" t="s">
        <v>240</v>
      </c>
      <c r="B36" s="29" t="s">
        <v>241</v>
      </c>
      <c r="C36" s="27">
        <v>289800</v>
      </c>
      <c r="D36" s="24">
        <v>242500</v>
      </c>
      <c r="E36" s="298" t="s">
        <v>242</v>
      </c>
      <c r="F36" s="299"/>
      <c r="G36" s="139" t="s">
        <v>222</v>
      </c>
    </row>
    <row r="37" spans="1:7" ht="14.65" customHeight="1" x14ac:dyDescent="0.4">
      <c r="A37" s="152"/>
      <c r="B37" s="21" t="s">
        <v>243</v>
      </c>
      <c r="C37" s="20">
        <v>309800</v>
      </c>
      <c r="D37" s="7">
        <v>261000</v>
      </c>
      <c r="E37" s="298"/>
      <c r="F37" s="299"/>
      <c r="G37" s="152"/>
    </row>
    <row r="38" spans="1:7" ht="14.65" customHeight="1" x14ac:dyDescent="0.4">
      <c r="A38" s="152"/>
      <c r="B38" s="21" t="s">
        <v>244</v>
      </c>
      <c r="C38" s="20">
        <v>324800</v>
      </c>
      <c r="D38" s="7">
        <v>272300</v>
      </c>
      <c r="E38" s="298"/>
      <c r="F38" s="299"/>
      <c r="G38" s="152"/>
    </row>
    <row r="39" spans="1:7" ht="14.65" customHeight="1" x14ac:dyDescent="0.4">
      <c r="A39" s="152"/>
      <c r="B39" s="30" t="s">
        <v>245</v>
      </c>
      <c r="C39" s="31">
        <v>362800</v>
      </c>
      <c r="D39" s="32">
        <v>307400</v>
      </c>
      <c r="E39" s="298"/>
      <c r="F39" s="299"/>
      <c r="G39" s="152"/>
    </row>
    <row r="40" spans="1:7" ht="14.65" customHeight="1" x14ac:dyDescent="0.4">
      <c r="A40" s="140"/>
      <c r="B40" s="30" t="s">
        <v>246</v>
      </c>
      <c r="C40" s="31">
        <v>402800</v>
      </c>
      <c r="D40" s="32">
        <v>344400</v>
      </c>
      <c r="E40" s="300"/>
      <c r="F40" s="301"/>
      <c r="G40" s="140"/>
    </row>
    <row r="41" spans="1:7" ht="14.65" customHeight="1" x14ac:dyDescent="0.4">
      <c r="A41" s="8" t="s">
        <v>10</v>
      </c>
      <c r="B41" s="8" t="s">
        <v>11</v>
      </c>
      <c r="C41" s="9" t="s">
        <v>12</v>
      </c>
      <c r="D41" s="9" t="s">
        <v>14</v>
      </c>
      <c r="E41" s="282" t="s">
        <v>15</v>
      </c>
      <c r="F41" s="283"/>
      <c r="G41" s="10" t="s">
        <v>141</v>
      </c>
    </row>
    <row r="42" spans="1:7" ht="14.65" customHeight="1" x14ac:dyDescent="0.4">
      <c r="A42" s="139" t="s">
        <v>247</v>
      </c>
      <c r="B42" s="6" t="s">
        <v>248</v>
      </c>
      <c r="C42" s="7">
        <v>115900</v>
      </c>
      <c r="D42" s="28">
        <v>89900</v>
      </c>
      <c r="E42" s="287" t="s">
        <v>144</v>
      </c>
      <c r="F42" s="297"/>
      <c r="G42" s="139" t="s">
        <v>207</v>
      </c>
    </row>
    <row r="43" spans="1:7" ht="14.65" customHeight="1" x14ac:dyDescent="0.4">
      <c r="A43" s="152"/>
      <c r="B43" s="6" t="s">
        <v>249</v>
      </c>
      <c r="C43" s="7">
        <v>128900</v>
      </c>
      <c r="D43" s="28">
        <v>102000</v>
      </c>
      <c r="E43" s="293"/>
      <c r="F43" s="294"/>
      <c r="G43" s="152"/>
    </row>
    <row r="44" spans="1:7" ht="14.65" customHeight="1" x14ac:dyDescent="0.4">
      <c r="A44" s="152"/>
      <c r="B44" s="6" t="s">
        <v>250</v>
      </c>
      <c r="C44" s="7">
        <v>140900</v>
      </c>
      <c r="D44" s="28">
        <v>113100</v>
      </c>
      <c r="E44" s="293"/>
      <c r="F44" s="294"/>
      <c r="G44" s="152"/>
    </row>
    <row r="45" spans="1:7" ht="14.65" customHeight="1" x14ac:dyDescent="0.4">
      <c r="A45" s="152"/>
      <c r="B45" s="6" t="s">
        <v>251</v>
      </c>
      <c r="C45" s="7">
        <v>149900</v>
      </c>
      <c r="D45" s="28">
        <v>121500</v>
      </c>
      <c r="E45" s="293"/>
      <c r="F45" s="294"/>
      <c r="G45" s="152"/>
    </row>
    <row r="46" spans="1:7" ht="14.65" customHeight="1" x14ac:dyDescent="0.4">
      <c r="A46" s="152"/>
      <c r="B46" s="6" t="s">
        <v>252</v>
      </c>
      <c r="C46" s="7">
        <v>161900</v>
      </c>
      <c r="D46" s="28">
        <v>132700</v>
      </c>
      <c r="E46" s="293"/>
      <c r="F46" s="294"/>
      <c r="G46" s="152"/>
    </row>
    <row r="47" spans="1:7" ht="14.65" customHeight="1" x14ac:dyDescent="0.4">
      <c r="A47" s="152"/>
      <c r="B47" s="6" t="s">
        <v>253</v>
      </c>
      <c r="C47" s="7">
        <v>1500</v>
      </c>
      <c r="D47" s="28">
        <v>1400</v>
      </c>
      <c r="E47" s="293"/>
      <c r="F47" s="294"/>
      <c r="G47" s="152"/>
    </row>
    <row r="48" spans="1:7" ht="14.65" customHeight="1" x14ac:dyDescent="0.4">
      <c r="A48" s="140"/>
      <c r="B48" s="6" t="s">
        <v>254</v>
      </c>
      <c r="C48" s="7">
        <v>300</v>
      </c>
      <c r="D48" s="28">
        <v>300</v>
      </c>
      <c r="E48" s="293"/>
      <c r="F48" s="294"/>
      <c r="G48" s="140"/>
    </row>
    <row r="49" spans="1:7" ht="14.65" customHeight="1" x14ac:dyDescent="0.4">
      <c r="A49" s="8" t="s">
        <v>10</v>
      </c>
      <c r="B49" s="8" t="s">
        <v>11</v>
      </c>
      <c r="C49" s="9" t="s">
        <v>12</v>
      </c>
      <c r="D49" s="9" t="s">
        <v>14</v>
      </c>
      <c r="E49" s="282" t="s">
        <v>15</v>
      </c>
      <c r="F49" s="283"/>
      <c r="G49" s="10" t="s">
        <v>141</v>
      </c>
    </row>
    <row r="50" spans="1:7" ht="14.65" customHeight="1" x14ac:dyDescent="0.4">
      <c r="A50" s="139" t="s">
        <v>255</v>
      </c>
      <c r="B50" s="6" t="s">
        <v>256</v>
      </c>
      <c r="C50" s="7">
        <v>120900</v>
      </c>
      <c r="D50" s="28">
        <v>101400</v>
      </c>
      <c r="E50" s="305" t="s">
        <v>242</v>
      </c>
      <c r="F50" s="305"/>
      <c r="G50" s="139" t="s">
        <v>234</v>
      </c>
    </row>
    <row r="51" spans="1:7" ht="14.65" customHeight="1" x14ac:dyDescent="0.4">
      <c r="A51" s="152"/>
      <c r="B51" s="6" t="s">
        <v>257</v>
      </c>
      <c r="C51" s="7">
        <v>127900</v>
      </c>
      <c r="D51" s="28">
        <v>107900</v>
      </c>
      <c r="E51" s="305"/>
      <c r="F51" s="305"/>
      <c r="G51" s="152"/>
    </row>
    <row r="52" spans="1:7" ht="14.65" customHeight="1" x14ac:dyDescent="0.4">
      <c r="A52" s="152"/>
      <c r="B52" s="6" t="s">
        <v>258</v>
      </c>
      <c r="C52" s="7">
        <v>130900</v>
      </c>
      <c r="D52" s="28">
        <v>110700</v>
      </c>
      <c r="E52" s="305"/>
      <c r="F52" s="305"/>
      <c r="G52" s="152"/>
    </row>
    <row r="53" spans="1:7" ht="14.65" customHeight="1" x14ac:dyDescent="0.4">
      <c r="A53" s="152"/>
      <c r="B53" s="6" t="s">
        <v>259</v>
      </c>
      <c r="C53" s="7">
        <v>138900</v>
      </c>
      <c r="D53" s="28">
        <v>117300</v>
      </c>
      <c r="E53" s="305"/>
      <c r="F53" s="305"/>
      <c r="G53" s="152"/>
    </row>
    <row r="54" spans="1:7" ht="14.65" customHeight="1" x14ac:dyDescent="0.4">
      <c r="A54" s="152"/>
      <c r="B54" s="6" t="s">
        <v>260</v>
      </c>
      <c r="C54" s="7">
        <v>143900</v>
      </c>
      <c r="D54" s="28">
        <v>119900</v>
      </c>
      <c r="E54" s="305"/>
      <c r="F54" s="305"/>
      <c r="G54" s="152"/>
    </row>
    <row r="55" spans="1:7" ht="14.65" customHeight="1" x14ac:dyDescent="0.4">
      <c r="A55" s="152"/>
      <c r="B55" s="6" t="s">
        <v>261</v>
      </c>
      <c r="C55" s="7">
        <v>151900</v>
      </c>
      <c r="D55" s="28">
        <v>129400</v>
      </c>
      <c r="E55" s="305"/>
      <c r="F55" s="305"/>
      <c r="G55" s="152"/>
    </row>
    <row r="56" spans="1:7" ht="14.65" customHeight="1" x14ac:dyDescent="0.4">
      <c r="A56" s="8" t="s">
        <v>10</v>
      </c>
      <c r="B56" s="8" t="s">
        <v>11</v>
      </c>
      <c r="C56" s="9" t="s">
        <v>12</v>
      </c>
      <c r="D56" s="9" t="s">
        <v>14</v>
      </c>
      <c r="E56" s="282" t="s">
        <v>15</v>
      </c>
      <c r="F56" s="283"/>
      <c r="G56" s="10" t="s">
        <v>141</v>
      </c>
    </row>
    <row r="57" spans="1:7" ht="14.65" customHeight="1" x14ac:dyDescent="0.4">
      <c r="A57" s="158" t="s">
        <v>262</v>
      </c>
      <c r="B57" s="12" t="s">
        <v>263</v>
      </c>
      <c r="C57" s="19">
        <v>177900</v>
      </c>
      <c r="D57" s="19">
        <v>157700</v>
      </c>
      <c r="E57" s="287" t="s">
        <v>144</v>
      </c>
      <c r="F57" s="288"/>
      <c r="G57" s="158" t="s">
        <v>234</v>
      </c>
    </row>
    <row r="58" spans="1:7" ht="14.65" customHeight="1" x14ac:dyDescent="0.4">
      <c r="A58" s="207"/>
      <c r="B58" s="12" t="s">
        <v>264</v>
      </c>
      <c r="C58" s="19">
        <v>187900</v>
      </c>
      <c r="D58" s="19">
        <v>161900</v>
      </c>
      <c r="E58" s="289"/>
      <c r="F58" s="290"/>
      <c r="G58" s="207"/>
    </row>
    <row r="59" spans="1:7" ht="14.65" customHeight="1" x14ac:dyDescent="0.4">
      <c r="A59" s="207"/>
      <c r="B59" s="12" t="s">
        <v>265</v>
      </c>
      <c r="C59" s="19">
        <v>199900</v>
      </c>
      <c r="D59" s="19">
        <v>173000</v>
      </c>
      <c r="E59" s="289"/>
      <c r="F59" s="290"/>
      <c r="G59" s="207"/>
    </row>
    <row r="60" spans="1:7" ht="14.65" customHeight="1" x14ac:dyDescent="0.4">
      <c r="A60" s="207"/>
      <c r="B60" s="12" t="s">
        <v>266</v>
      </c>
      <c r="C60" s="19">
        <v>203900</v>
      </c>
      <c r="D60" s="19">
        <v>176700</v>
      </c>
      <c r="E60" s="289"/>
      <c r="F60" s="290"/>
      <c r="G60" s="207"/>
    </row>
    <row r="61" spans="1:7" ht="14.65" customHeight="1" x14ac:dyDescent="0.4">
      <c r="A61" s="207"/>
      <c r="B61" s="12" t="s">
        <v>267</v>
      </c>
      <c r="C61" s="19">
        <v>247900</v>
      </c>
      <c r="D61" s="19">
        <v>222300</v>
      </c>
      <c r="E61" s="289"/>
      <c r="F61" s="290"/>
      <c r="G61" s="207"/>
    </row>
    <row r="62" spans="1:7" ht="14.65" customHeight="1" x14ac:dyDescent="0.4">
      <c r="A62" s="207"/>
      <c r="B62" s="12" t="s">
        <v>268</v>
      </c>
      <c r="C62" s="19">
        <v>0</v>
      </c>
      <c r="D62" s="19">
        <v>0</v>
      </c>
      <c r="E62" s="289"/>
      <c r="F62" s="290"/>
      <c r="G62" s="207"/>
    </row>
    <row r="63" spans="1:7" ht="14.65" customHeight="1" x14ac:dyDescent="0.4">
      <c r="A63" s="207"/>
      <c r="B63" s="12" t="s">
        <v>269</v>
      </c>
      <c r="C63" s="19">
        <v>3000</v>
      </c>
      <c r="D63" s="19">
        <v>2800</v>
      </c>
      <c r="E63" s="289"/>
      <c r="F63" s="290"/>
      <c r="G63" s="207"/>
    </row>
    <row r="64" spans="1:7" ht="14.65" customHeight="1" x14ac:dyDescent="0.4">
      <c r="A64" s="207"/>
      <c r="B64" s="12" t="s">
        <v>270</v>
      </c>
      <c r="C64" s="19">
        <v>3500</v>
      </c>
      <c r="D64" s="19">
        <v>3200</v>
      </c>
      <c r="E64" s="291"/>
      <c r="F64" s="292"/>
      <c r="G64" s="207"/>
    </row>
    <row r="65" spans="1:7" ht="14.65" customHeight="1" x14ac:dyDescent="0.4">
      <c r="A65" s="8" t="s">
        <v>10</v>
      </c>
      <c r="B65" s="8" t="s">
        <v>11</v>
      </c>
      <c r="C65" s="9" t="s">
        <v>12</v>
      </c>
      <c r="D65" s="9" t="s">
        <v>14</v>
      </c>
      <c r="E65" s="282" t="s">
        <v>15</v>
      </c>
      <c r="F65" s="283"/>
      <c r="G65" s="10" t="s">
        <v>141</v>
      </c>
    </row>
    <row r="66" spans="1:7" ht="14.65" customHeight="1" x14ac:dyDescent="0.4">
      <c r="A66" s="158" t="s">
        <v>271</v>
      </c>
      <c r="B66" s="12" t="s">
        <v>272</v>
      </c>
      <c r="C66" s="19">
        <v>191900</v>
      </c>
      <c r="D66" s="19">
        <v>165300</v>
      </c>
      <c r="E66" s="287" t="s">
        <v>144</v>
      </c>
      <c r="F66" s="288"/>
      <c r="G66" s="158" t="s">
        <v>234</v>
      </c>
    </row>
    <row r="67" spans="1:7" ht="14.65" customHeight="1" x14ac:dyDescent="0.4">
      <c r="A67" s="207"/>
      <c r="B67" s="12" t="s">
        <v>273</v>
      </c>
      <c r="C67" s="19">
        <v>203900</v>
      </c>
      <c r="D67" s="19">
        <v>176400</v>
      </c>
      <c r="E67" s="289"/>
      <c r="F67" s="290"/>
      <c r="G67" s="207"/>
    </row>
    <row r="68" spans="1:7" ht="14.65" customHeight="1" x14ac:dyDescent="0.4">
      <c r="A68" s="207"/>
      <c r="B68" s="12" t="s">
        <v>274</v>
      </c>
      <c r="C68" s="19">
        <v>227900</v>
      </c>
      <c r="D68" s="19">
        <v>203600</v>
      </c>
      <c r="E68" s="289"/>
      <c r="F68" s="290"/>
      <c r="G68" s="207"/>
    </row>
    <row r="69" spans="1:7" ht="14.65" customHeight="1" x14ac:dyDescent="0.4">
      <c r="A69" s="207"/>
      <c r="B69" s="12" t="s">
        <v>275</v>
      </c>
      <c r="C69" s="19">
        <v>247900</v>
      </c>
      <c r="D69" s="19">
        <v>222000</v>
      </c>
      <c r="E69" s="289"/>
      <c r="F69" s="290"/>
      <c r="G69" s="207"/>
    </row>
    <row r="70" spans="1:7" ht="14.65" customHeight="1" x14ac:dyDescent="0.4">
      <c r="A70" s="207"/>
      <c r="B70" s="12" t="s">
        <v>276</v>
      </c>
      <c r="C70" s="19">
        <v>12000</v>
      </c>
      <c r="D70" s="19">
        <v>11100</v>
      </c>
      <c r="E70" s="291"/>
      <c r="F70" s="292"/>
      <c r="G70" s="207"/>
    </row>
    <row r="71" spans="1:7" ht="14.65" customHeight="1" x14ac:dyDescent="0.4">
      <c r="A71" s="8" t="s">
        <v>10</v>
      </c>
      <c r="B71" s="8" t="s">
        <v>11</v>
      </c>
      <c r="C71" s="9" t="s">
        <v>12</v>
      </c>
      <c r="D71" s="9" t="s">
        <v>14</v>
      </c>
      <c r="E71" s="282" t="s">
        <v>15</v>
      </c>
      <c r="F71" s="283"/>
      <c r="G71" s="10" t="s">
        <v>141</v>
      </c>
    </row>
    <row r="72" spans="1:7" ht="14.65" customHeight="1" x14ac:dyDescent="0.4">
      <c r="A72" s="158" t="s">
        <v>277</v>
      </c>
      <c r="B72" s="35" t="s">
        <v>278</v>
      </c>
      <c r="C72" s="36">
        <v>198700</v>
      </c>
      <c r="D72" s="37">
        <v>161100</v>
      </c>
      <c r="E72" s="287" t="s">
        <v>144</v>
      </c>
      <c r="F72" s="288"/>
      <c r="G72" s="139" t="s">
        <v>207</v>
      </c>
    </row>
    <row r="73" spans="1:7" ht="14.65" customHeight="1" x14ac:dyDescent="0.4">
      <c r="A73" s="158"/>
      <c r="B73" s="38" t="s">
        <v>279</v>
      </c>
      <c r="C73" s="39">
        <v>229700</v>
      </c>
      <c r="D73" s="40">
        <v>178400</v>
      </c>
      <c r="E73" s="289"/>
      <c r="F73" s="290"/>
      <c r="G73" s="152"/>
    </row>
    <row r="74" spans="1:7" ht="14.65" customHeight="1" x14ac:dyDescent="0.4">
      <c r="A74" s="158"/>
      <c r="B74" s="38" t="s">
        <v>280</v>
      </c>
      <c r="C74" s="41">
        <v>237000</v>
      </c>
      <c r="D74" s="5">
        <v>185400</v>
      </c>
      <c r="E74" s="289"/>
      <c r="F74" s="290"/>
      <c r="G74" s="152"/>
    </row>
    <row r="75" spans="1:7" ht="14.65" customHeight="1" x14ac:dyDescent="0.4">
      <c r="A75" s="158"/>
      <c r="B75" s="38" t="s">
        <v>281</v>
      </c>
      <c r="C75" s="41">
        <v>247000</v>
      </c>
      <c r="D75" s="5">
        <v>197400</v>
      </c>
      <c r="E75" s="289"/>
      <c r="F75" s="290"/>
      <c r="G75" s="152"/>
    </row>
    <row r="76" spans="1:7" ht="14.65" customHeight="1" x14ac:dyDescent="0.4">
      <c r="A76" s="8" t="s">
        <v>10</v>
      </c>
      <c r="B76" s="8" t="s">
        <v>11</v>
      </c>
      <c r="C76" s="9" t="s">
        <v>12</v>
      </c>
      <c r="D76" s="9" t="s">
        <v>14</v>
      </c>
      <c r="E76" s="282" t="s">
        <v>15</v>
      </c>
      <c r="F76" s="283"/>
      <c r="G76" s="10" t="s">
        <v>141</v>
      </c>
    </row>
    <row r="77" spans="1:7" ht="51.75" customHeight="1" x14ac:dyDescent="0.4">
      <c r="A77" s="11" t="s">
        <v>282</v>
      </c>
      <c r="B77" s="38" t="s">
        <v>283</v>
      </c>
      <c r="C77" s="41">
        <v>250800</v>
      </c>
      <c r="D77" s="5">
        <v>214100</v>
      </c>
      <c r="E77" s="289"/>
      <c r="F77" s="290"/>
      <c r="G77" s="4"/>
    </row>
    <row r="78" spans="1:7" ht="14.65" customHeight="1" x14ac:dyDescent="0.4">
      <c r="A78" s="8" t="s">
        <v>10</v>
      </c>
      <c r="B78" s="8" t="s">
        <v>11</v>
      </c>
      <c r="C78" s="9" t="s">
        <v>12</v>
      </c>
      <c r="D78" s="9" t="s">
        <v>14</v>
      </c>
      <c r="E78" s="282" t="s">
        <v>15</v>
      </c>
      <c r="F78" s="283"/>
      <c r="G78" s="10" t="s">
        <v>141</v>
      </c>
    </row>
    <row r="79" spans="1:7" ht="14.65" customHeight="1" x14ac:dyDescent="0.4">
      <c r="A79" s="139" t="s">
        <v>284</v>
      </c>
      <c r="B79" s="38" t="s">
        <v>285</v>
      </c>
      <c r="C79" s="7">
        <v>181900</v>
      </c>
      <c r="D79" s="7">
        <v>148100</v>
      </c>
      <c r="E79" s="287" t="s">
        <v>144</v>
      </c>
      <c r="F79" s="288"/>
      <c r="G79" s="158" t="s">
        <v>222</v>
      </c>
    </row>
    <row r="80" spans="1:7" ht="14.65" customHeight="1" x14ac:dyDescent="0.4">
      <c r="A80" s="152"/>
      <c r="B80" s="38" t="s">
        <v>286</v>
      </c>
      <c r="C80" s="7">
        <v>192900</v>
      </c>
      <c r="D80" s="7">
        <v>158200</v>
      </c>
      <c r="E80" s="289"/>
      <c r="F80" s="290"/>
      <c r="G80" s="158"/>
    </row>
    <row r="81" spans="1:7" ht="14.65" customHeight="1" x14ac:dyDescent="0.4">
      <c r="A81" s="152"/>
      <c r="B81" s="38" t="s">
        <v>287</v>
      </c>
      <c r="C81" s="7">
        <v>206900</v>
      </c>
      <c r="D81" s="7">
        <v>170100</v>
      </c>
      <c r="E81" s="289"/>
      <c r="F81" s="290"/>
      <c r="G81" s="158"/>
    </row>
    <row r="82" spans="1:7" ht="14.65" customHeight="1" x14ac:dyDescent="0.4">
      <c r="A82" s="152"/>
      <c r="B82" s="38" t="s">
        <v>288</v>
      </c>
      <c r="C82" s="7">
        <v>208300</v>
      </c>
      <c r="D82" s="7">
        <v>172300</v>
      </c>
      <c r="E82" s="289"/>
      <c r="F82" s="290"/>
      <c r="G82" s="158"/>
    </row>
    <row r="83" spans="1:7" ht="14.65" customHeight="1" x14ac:dyDescent="0.4">
      <c r="A83" s="152"/>
      <c r="B83" s="38" t="s">
        <v>289</v>
      </c>
      <c r="C83" s="7">
        <v>227300</v>
      </c>
      <c r="D83" s="7">
        <v>189800</v>
      </c>
      <c r="E83" s="289"/>
      <c r="F83" s="290"/>
      <c r="G83" s="158"/>
    </row>
    <row r="84" spans="1:7" ht="14.65" customHeight="1" x14ac:dyDescent="0.4">
      <c r="A84" s="140"/>
      <c r="B84" s="38" t="s">
        <v>290</v>
      </c>
      <c r="C84" s="7">
        <v>243300</v>
      </c>
      <c r="D84" s="7">
        <v>204500</v>
      </c>
      <c r="E84" s="289"/>
      <c r="F84" s="290"/>
      <c r="G84" s="158"/>
    </row>
    <row r="85" spans="1:7" ht="14.65" customHeight="1" x14ac:dyDescent="0.4">
      <c r="A85" s="8" t="s">
        <v>10</v>
      </c>
      <c r="B85" s="8" t="s">
        <v>11</v>
      </c>
      <c r="C85" s="9" t="s">
        <v>12</v>
      </c>
      <c r="D85" s="9" t="s">
        <v>14</v>
      </c>
      <c r="E85" s="282" t="s">
        <v>15</v>
      </c>
      <c r="F85" s="283"/>
      <c r="G85" s="10" t="s">
        <v>141</v>
      </c>
    </row>
    <row r="86" spans="1:7" ht="14.65" customHeight="1" x14ac:dyDescent="0.4">
      <c r="A86" s="139" t="s">
        <v>291</v>
      </c>
      <c r="B86" s="6" t="s">
        <v>292</v>
      </c>
      <c r="C86" s="7">
        <v>143900</v>
      </c>
      <c r="D86" s="28">
        <v>124000</v>
      </c>
      <c r="E86" s="287" t="s">
        <v>144</v>
      </c>
      <c r="F86" s="297"/>
      <c r="G86" s="139" t="s">
        <v>234</v>
      </c>
    </row>
    <row r="87" spans="1:7" ht="14.65" customHeight="1" x14ac:dyDescent="0.4">
      <c r="A87" s="152"/>
      <c r="B87" s="6" t="s">
        <v>293</v>
      </c>
      <c r="C87" s="7">
        <v>153900</v>
      </c>
      <c r="D87" s="28">
        <v>135200</v>
      </c>
      <c r="E87" s="293"/>
      <c r="F87" s="294"/>
      <c r="G87" s="152"/>
    </row>
    <row r="88" spans="1:7" ht="14.65" customHeight="1" x14ac:dyDescent="0.4">
      <c r="A88" s="152"/>
      <c r="B88" s="6" t="s">
        <v>294</v>
      </c>
      <c r="C88" s="7">
        <v>160900</v>
      </c>
      <c r="D88" s="28">
        <v>141700</v>
      </c>
      <c r="E88" s="293"/>
      <c r="F88" s="294"/>
      <c r="G88" s="152"/>
    </row>
    <row r="89" spans="1:7" ht="14.65" customHeight="1" x14ac:dyDescent="0.4">
      <c r="A89" s="152"/>
      <c r="B89" s="6" t="s">
        <v>295</v>
      </c>
      <c r="C89" s="7">
        <v>170900</v>
      </c>
      <c r="D89" s="28">
        <v>151000</v>
      </c>
      <c r="E89" s="293"/>
      <c r="F89" s="294"/>
      <c r="G89" s="152"/>
    </row>
    <row r="90" spans="1:7" ht="14.65" customHeight="1" x14ac:dyDescent="0.4">
      <c r="A90" s="140"/>
      <c r="B90" s="6" t="s">
        <v>296</v>
      </c>
      <c r="C90" s="7">
        <v>190900</v>
      </c>
      <c r="D90" s="28">
        <v>159700</v>
      </c>
      <c r="E90" s="293"/>
      <c r="F90" s="294"/>
      <c r="G90" s="140"/>
    </row>
    <row r="91" spans="1:7" ht="54" customHeight="1" x14ac:dyDescent="0.4">
      <c r="A91" s="144" t="s">
        <v>297</v>
      </c>
      <c r="B91" s="144"/>
      <c r="C91" s="302"/>
      <c r="D91" s="302"/>
      <c r="E91" s="158"/>
      <c r="F91" s="158"/>
      <c r="G91" s="144"/>
    </row>
    <row r="92" spans="1:7" x14ac:dyDescent="0.4">
      <c r="A92" s="145" t="s">
        <v>8</v>
      </c>
      <c r="B92" s="145"/>
      <c r="C92" s="303"/>
      <c r="D92" s="303"/>
      <c r="E92" s="304"/>
      <c r="F92" s="304"/>
      <c r="G92" s="303"/>
    </row>
  </sheetData>
  <mergeCells count="58">
    <mergeCell ref="E79:F84"/>
    <mergeCell ref="E50:F55"/>
    <mergeCell ref="E66:F70"/>
    <mergeCell ref="E57:F64"/>
    <mergeCell ref="E42:F48"/>
    <mergeCell ref="E78:F78"/>
    <mergeCell ref="E65:F65"/>
    <mergeCell ref="E71:F71"/>
    <mergeCell ref="E76:F76"/>
    <mergeCell ref="E77:F77"/>
    <mergeCell ref="A86:A90"/>
    <mergeCell ref="G4:G10"/>
    <mergeCell ref="G12:G16"/>
    <mergeCell ref="G18:G20"/>
    <mergeCell ref="G22:G27"/>
    <mergeCell ref="G29:G34"/>
    <mergeCell ref="G36:G40"/>
    <mergeCell ref="G42:G48"/>
    <mergeCell ref="G50:G55"/>
    <mergeCell ref="G57:G64"/>
    <mergeCell ref="G66:G70"/>
    <mergeCell ref="G72:G75"/>
    <mergeCell ref="G79:G84"/>
    <mergeCell ref="G86:G90"/>
    <mergeCell ref="E86:F90"/>
    <mergeCell ref="E72:F75"/>
    <mergeCell ref="E85:F85"/>
    <mergeCell ref="A91:G91"/>
    <mergeCell ref="A92:G92"/>
    <mergeCell ref="A4:A10"/>
    <mergeCell ref="A12:A16"/>
    <mergeCell ref="A18:A20"/>
    <mergeCell ref="A22:A27"/>
    <mergeCell ref="A29:A34"/>
    <mergeCell ref="A36:A40"/>
    <mergeCell ref="A42:A48"/>
    <mergeCell ref="A50:A55"/>
    <mergeCell ref="A57:A64"/>
    <mergeCell ref="A66:A70"/>
    <mergeCell ref="A72:A75"/>
    <mergeCell ref="A79:A84"/>
    <mergeCell ref="E56:F56"/>
    <mergeCell ref="E35:F35"/>
    <mergeCell ref="E41:F41"/>
    <mergeCell ref="E49:F49"/>
    <mergeCell ref="A1:G1"/>
    <mergeCell ref="A2:G2"/>
    <mergeCell ref="E3:F3"/>
    <mergeCell ref="E11:F11"/>
    <mergeCell ref="E17:F17"/>
    <mergeCell ref="E4:F10"/>
    <mergeCell ref="E12:F16"/>
    <mergeCell ref="E18:F20"/>
    <mergeCell ref="E22:F27"/>
    <mergeCell ref="E36:F40"/>
    <mergeCell ref="E29:F34"/>
    <mergeCell ref="E21:F21"/>
    <mergeCell ref="E28:F28"/>
  </mergeCells>
  <phoneticPr fontId="26" type="noConversion"/>
  <hyperlinks>
    <hyperlink ref="A92:G92" r:id="rId1" display="查看最新免税价格请登录 北京国汽海创官方网站 www.bjgqhc.com" xr:uid="{00000000-0004-0000-0400-000000000000}"/>
  </hyperlinks>
  <pageMargins left="0.75" right="0.75" top="1" bottom="1" header="0.5" footer="0.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首页</vt:lpstr>
      <vt:lpstr>奔驰</vt:lpstr>
      <vt:lpstr>一汽奥迪</vt:lpstr>
      <vt:lpstr>上汽通用</vt:lpstr>
      <vt:lpstr>马自达</vt:lpstr>
      <vt:lpstr>上汽大众</vt:lpstr>
      <vt:lpstr>奔驰!Print_Area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北京国汽海创</dc:creator>
  <cp:lastModifiedBy>2632368605@qq.com</cp:lastModifiedBy>
  <cp:lastPrinted>2025-05-29T08:18:20Z</cp:lastPrinted>
  <dcterms:created xsi:type="dcterms:W3CDTF">2019-03-28T18:32:00Z</dcterms:created>
  <dcterms:modified xsi:type="dcterms:W3CDTF">2025-06-03T04:37:23Z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C9537C4E344C4DF684300B3FF8E7CB53_13</vt:lpwstr>
  </property>
  <property fmtid="{D5CDD505-2E9C-101B-9397-08002B2CF9AE}" pid="4" name="commondata">
    <vt:lpwstr>eyJoZGlkIjoiNzkzYTg1Y2ExYTM0MDAzOGFjZTk5M2QzMzFlNmUwZDAifQ==</vt:lpwstr>
  </property>
</Properties>
</file>