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00" windowHeight="12080" activeTab="1"/>
  </bookViews>
  <sheets>
    <sheet name="首页" sheetId="3" r:id="rId1"/>
    <sheet name="奔驰" sheetId="1" r:id="rId2"/>
    <sheet name="一汽奥迪" sheetId="8" r:id="rId3"/>
    <sheet name="上汽通用" sheetId="2" r:id="rId4"/>
    <sheet name="马自达" sheetId="4" r:id="rId5"/>
    <sheet name="上汽大众" sheetId="6" r:id="rId6"/>
  </sheets>
  <definedNames>
    <definedName name="_xlnm.Print_Area" localSheetId="1">奔驰!$A$1:$F$45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<sst xmlns="http://schemas.openxmlformats.org/spreadsheetml/2006/main" count="739" uniqueCount="379">
  <si>
    <t>北京国汽海创 免税车型价目表</t>
  </si>
  <si>
    <t>咨询服务热线：             
潘经理13958018169（微信同步）
周经理18994097589（微信同步）</t>
  </si>
  <si>
    <t>品牌</t>
  </si>
  <si>
    <t>奔驰</t>
  </si>
  <si>
    <t>一汽奥迪</t>
  </si>
  <si>
    <t>凯迪拉克</t>
  </si>
  <si>
    <t>马自达</t>
  </si>
  <si>
    <t>上汽大众</t>
  </si>
  <si>
    <t>别克</t>
  </si>
  <si>
    <t>雪佛兰</t>
  </si>
  <si>
    <t>查看最新免税价格请登录 北京国汽海创官方网站 www.bjgqhc.com</t>
  </si>
  <si>
    <t>北京奔驰 免税车型价目表</t>
  </si>
  <si>
    <t>咨询服务热线：                                                                                          
                       潘经理13958018169（微信同步）
                       周经理18994097589（微信同步）</t>
  </si>
  <si>
    <t>车型</t>
  </si>
  <si>
    <t>型    号</t>
  </si>
  <si>
    <t>市场指导价</t>
  </si>
  <si>
    <t>免税价格</t>
  </si>
  <si>
    <t>折让率</t>
  </si>
  <si>
    <t>备注</t>
  </si>
  <si>
    <t>北京奔驰 GLC SUV
长轴距
2026款</t>
  </si>
  <si>
    <t xml:space="preserve">GLC 260 L 4MATIC 经典版   </t>
  </si>
  <si>
    <t>暂无</t>
  </si>
  <si>
    <t>/</t>
  </si>
  <si>
    <t>代办服务费
2,800元
限时减免</t>
  </si>
  <si>
    <t>GLC 260 L 4MATIC 动感型</t>
  </si>
  <si>
    <t>GLC 260 L 4MATIC 豪华型</t>
  </si>
  <si>
    <t>GLC 300 L 4MATIC 动感型 5座版</t>
  </si>
  <si>
    <t>GLC 300 L 4MATIC 动感型 7座版</t>
  </si>
  <si>
    <t>GLC 300 L 4MATIC 豪华型</t>
  </si>
  <si>
    <t>车身颜色：北极白、曜岩黑、石墨灰、红宝石黑、时空银、松石绿、绿砾石银
内饰颜色：黑、棕、黑/棕</t>
  </si>
  <si>
    <t xml:space="preserve">北京奔驰 GLB  SUV
2026款 </t>
  </si>
  <si>
    <t>GLB 200 动感型</t>
  </si>
  <si>
    <t>GLB 220 动感型</t>
  </si>
  <si>
    <t>GLB 220 时尚型</t>
  </si>
  <si>
    <t>GLB 220 典藏版</t>
  </si>
  <si>
    <t>车身颜色：北极白、曜岩黑、时空银、熔岩红、海夜蓝、远峰灰（仅典藏版）
内饰颜色：黑、棕</t>
  </si>
  <si>
    <t>北京奔驰 E级 轿车
长轴距
2026款</t>
  </si>
  <si>
    <t>E 260 L 经典版轿车</t>
  </si>
  <si>
    <t>代办服务费
2,500元
限时减免</t>
  </si>
  <si>
    <t>E 260 L 轿车</t>
  </si>
  <si>
    <t>E 260 L 4MATIC 轿车</t>
  </si>
  <si>
    <t>E 300 L 时尚型轿车</t>
  </si>
  <si>
    <t>E 300 L 时尚型运动轿车</t>
  </si>
  <si>
    <t>E 300 L 豪华型轿车</t>
  </si>
  <si>
    <t>E 300 L 豪华型运动轿车</t>
  </si>
  <si>
    <t>E 300 L 尊贵型轿车</t>
  </si>
  <si>
    <t>车身颜色：北极白、曜岩黑、海岳蓝、石墨灰、红宝石黑、时空银、松石绿、绿砾石银
内饰颜色：黑、棕</t>
  </si>
  <si>
    <t>北京奔驰 C级 轿车
长轴距
2026款</t>
  </si>
  <si>
    <t>C 200 L 运动轿车</t>
  </si>
  <si>
    <t>C 260 L 运动轿车特别版</t>
  </si>
  <si>
    <t>C 260 L 轿车</t>
  </si>
  <si>
    <t>C 260 L 运动轿车</t>
  </si>
  <si>
    <t>C 260 L 皓夜运动轿车</t>
  </si>
  <si>
    <t>车身颜色：北极白、曜岩黑、松石绿、时空银、绿砾石银
内饰颜色：黑、棕、灰、米色</t>
  </si>
  <si>
    <t>北京奔驰 A级 轿车
长轴距
2026款</t>
  </si>
  <si>
    <t xml:space="preserve">A 180 L </t>
  </si>
  <si>
    <t>A 200 L 时尚型</t>
  </si>
  <si>
    <t>AMG A 35 L 4MATIC</t>
  </si>
  <si>
    <t>车身颜色：北极白、曜岩黑、时空银、山灰色、海夜蓝
内饰颜色：黑、灰、棕</t>
  </si>
  <si>
    <t>北京奔驰 纯电 CLA</t>
  </si>
  <si>
    <t>奔驰纯电CLA 260L</t>
  </si>
  <si>
    <t>奔驰纯电CLA 300L 超长续航版</t>
  </si>
  <si>
    <t>奔驰纯电CLA 300L 超长续航领智版</t>
  </si>
  <si>
    <t>车身颜色：北极白、曜岩黑、松雾青、水月银、冰湖蓝
内饰颜色：黑、灰</t>
  </si>
  <si>
    <t>注：
1.免税价格及供货情况以实际购车时厂家价格政策及生产情况为准
2.服务费：轿车2500元、SUV2800元，2026年6月30日前限时减免，以订车时间为准</t>
  </si>
  <si>
    <t>一汽奥迪 免税车型价目表</t>
  </si>
  <si>
    <t>补贴后价格*</t>
  </si>
  <si>
    <t xml:space="preserve">新奥迪 A6L
2025款 </t>
  </si>
  <si>
    <t>A6L 40 TFSI 豪华动感型</t>
  </si>
  <si>
    <t>代办服务费
2,500元</t>
  </si>
  <si>
    <t>A6L 45 TFSI 臻选动感型</t>
  </si>
  <si>
    <t>A6L 45 TFSI 臻选动感型+通风舒享包</t>
  </si>
  <si>
    <t>A6L 45 TFSI quattro 臻选动感型</t>
  </si>
  <si>
    <t>A6L 45 TFSI quattro 臻选动感型+尊享包</t>
  </si>
  <si>
    <t>A6L 55 TFSI quattro 尊享动感型</t>
  </si>
  <si>
    <t>A6L 55 TFSI quattro 旗舰动感型</t>
  </si>
  <si>
    <t>外观颜色：阿科纳白、传奇黑、白金色、天云灰、星际黑（需额外加2000元）
内饰颜色：黑色、欧卡皮棕、珠母米</t>
  </si>
  <si>
    <t>奥迪 A4L
2025款</t>
  </si>
  <si>
    <t>2025款 200万辆悦享版 40 TFSI 时尚动感型</t>
  </si>
  <si>
    <t>2025款 200万辆悦享版 40 TFSI 豪华动感型</t>
  </si>
  <si>
    <t>2025款 200万辆悦享版 40 TFSI 豪华动感型 B&amp;O星夜版</t>
  </si>
  <si>
    <t>2025款 200万辆悦享版 45 TFSI quattro 臻选动感型</t>
  </si>
  <si>
    <t>可选颜色：阿科纳白、传奇黑、天云灰、纳多灰
内饰颜色：黑色、阿拉斯红色、黑色/岩浆红、黑色/灰色、灰色</t>
  </si>
  <si>
    <t>奥迪 A3
Sportback
2025款</t>
  </si>
  <si>
    <t>A3 Sportback 35TFSI 飞驰悦享型</t>
  </si>
  <si>
    <t>A3 Sportback 35TFSI 飞驰尊享型</t>
  </si>
  <si>
    <t>A3 Sportback 35TFSI 飞驰尊享型豪华臻选包</t>
  </si>
  <si>
    <t xml:space="preserve"> 外观颜色：冰川白、天云灰、哥特兰绿、纳瓦拉蓝、极光紫、飞驰灰</t>
  </si>
  <si>
    <t>奥迪 A3L
Limousine
2025款</t>
  </si>
  <si>
    <t>A3L Limousine35 TFSI 飞驰悦享型</t>
  </si>
  <si>
    <t>A3L Limousine35 TFSI 飞驰尊享型</t>
  </si>
  <si>
    <t>A3L Limousine35 TFSI 飞驰尊享型豪华臻选包</t>
  </si>
  <si>
    <t>奥迪 Q5L
2025款</t>
  </si>
  <si>
    <t>Q5L quattro 45周年典藏版 40 TFSI 时尚动感型</t>
  </si>
  <si>
    <t>代办服务费
2,800元</t>
  </si>
  <si>
    <t>Q5L quattro 45周年典藏版 40 TFSI 豪华动感型</t>
  </si>
  <si>
    <t>Q5L quattro 45周年典藏版 45 TFSI 豪华动感型</t>
  </si>
  <si>
    <t>Q5L quattro 45周年典藏版 45 TFSI 臻选动感型</t>
  </si>
  <si>
    <t>外观颜色：阿科纳白、传奇黑、律动蓝、纳多灰、 哑光传奇黑
内饰颜色：黑色、阿拉斯红色、欧卡皮棕、岩石灰</t>
  </si>
  <si>
    <t>奥迪 Q5L轿跑
2025款</t>
  </si>
  <si>
    <t>Q5L轿跑 quattro 45周年典藏版 40 TFSI 时尚型</t>
  </si>
  <si>
    <t>Q5L轿跑 quattro 45周年典藏版 40 TFSI 豪华型</t>
  </si>
  <si>
    <t>Q5L轿跑 quattro 45周年典藏版 45 TFSI 豪华型</t>
  </si>
  <si>
    <t>外观颜色：阿科纳白、传奇黑、律动蓝、纳多灰、哑光传奇黑 
内饰颜色：黑色、岩石灰</t>
  </si>
  <si>
    <t>奥迪 Q3
2025款</t>
  </si>
  <si>
    <t>Q3 quattro 45周年典藏版 35TFSI 进取动感型</t>
  </si>
  <si>
    <t>Q3 quattro 45周年典藏版 35TFSI 时尚动感型</t>
  </si>
  <si>
    <t>Q3 quattro 45周年典藏版 35TFSI RS套件燃速型</t>
  </si>
  <si>
    <t>Q3 quattro 45周年典藏版 40TFSI 时尚动感型</t>
  </si>
  <si>
    <t>Q3 quattro 45周年典藏版 40TFSI 时尚动感型 哑光漆</t>
  </si>
  <si>
    <t>Q3 quattro 45周年典藏版 40TFSI RS套件燃速型</t>
  </si>
  <si>
    <t xml:space="preserve">Q3 quattro 45周年典藏版 45TFSl quattro 时尚动感型 </t>
  </si>
  <si>
    <t>外观颜色：雪邦蓝、冰川白、天云灰、阿瓦隆绿、量子灰、哑光天云灰
内饰颜色：黑色、棕色</t>
  </si>
  <si>
    <t>奥迪 Q3
轿跑
2025款</t>
  </si>
  <si>
    <t>Q3 Sportback 轿跑 45周年典藏版 35TFSI 进取型</t>
  </si>
  <si>
    <t>Q3 Sportback 轿跑 45周年典藏版 40TFSI 时尚型</t>
  </si>
  <si>
    <t>Q3 Sportback 轿跑 45周年典藏版 40TFSI RS套件燃速型</t>
  </si>
  <si>
    <t>Q3 Sportback 轿跑 45周年典藏版 45TFSI quattro 时尚型</t>
  </si>
  <si>
    <t>外观颜色：冰川白、雪邦蓝、天云灰 、阿瓦隆绿、量子灰、哑光天云灰
内饰颜色：黑色、棕色</t>
  </si>
  <si>
    <t>奥迪 Q2L</t>
  </si>
  <si>
    <t>Q2L 35TFSI 时尚动感型</t>
  </si>
  <si>
    <t>外观颜色：冰川白、锰石黑</t>
  </si>
  <si>
    <t>奥迪 Q4 e-tron
2024款</t>
  </si>
  <si>
    <t>40 e-tron 创行版</t>
  </si>
  <si>
    <t>40 e-tron 创境耀夜版</t>
  </si>
  <si>
    <t>40 e-tron 创境版</t>
  </si>
  <si>
    <t>50 e-tron quattro 创境曜夜版</t>
  </si>
  <si>
    <t>50 e-tron quattro 创享曜夜版</t>
  </si>
  <si>
    <t>外观颜色：冰川白、量子灰、星光蓝、异星蓝 
内饰颜色：黑色、灰色、米色</t>
  </si>
  <si>
    <r>
      <rPr>
        <sz val="11"/>
        <rFont val="微软雅黑"/>
        <charset val="134"/>
      </rPr>
      <t xml:space="preserve">注：
1.免税价格及供货情况以实际购车时厂家价格政策及生产情况为准
2.服务费：轿车2500元、SUV2800元
3.一汽奥迪针对留学生免税车提供奥迪VIP专享待遇以及3次原厂免费机油权益
4.一汽奥迪全系车型支持个性化定制（包括颜色及个性化选配）
</t>
    </r>
    <r>
      <rPr>
        <b/>
        <sz val="11"/>
        <color rgb="FFFF0000"/>
        <rFont val="微软雅黑"/>
        <charset val="134"/>
      </rPr>
      <t>2025年第二季度新车消费补贴：</t>
    </r>
    <r>
      <rPr>
        <sz val="11"/>
        <color rgb="FFFF0000"/>
        <rFont val="微软雅黑"/>
        <charset val="134"/>
      </rPr>
      <t xml:space="preserve">
购买一汽奥迪车型可享杭州（一汽奥迪免税车开票方所属地为杭州地区）汽车消费补贴，额度有限，领完即止。
购车价格（不包括相关税费，下同)在10万元（含）-20万元的补贴2000元；在20万元（含）-30万元的补贴4000元；在30万元(含)-50万元的补贴6000元；
活动时间：2025年6月20日（含）至2025年9月30日（含），用完即止，机动车销售发票时间需在政策执行期限内。
上牌时间：2025年10月10日（含）前，申报时间：2025年10月15日前。
请在取得《机动车销售统发票》后及时办理免税上牌手续，并向国汽海创提供申请补贴的相应资料</t>
    </r>
    <r>
      <rPr>
        <sz val="11"/>
        <rFont val="微软雅黑"/>
        <charset val="134"/>
      </rPr>
      <t xml:space="preserve">
*价格表中“补贴后价格”为免税价扣除汽车消费补贴（2000至6000元）后的金额，实际付款价及厂家开票价仍为免税价金额，相关补贴政策最终实施及审核标准需以相关部门规定为准。
</t>
    </r>
    <r>
      <rPr>
        <b/>
        <sz val="11"/>
        <rFont val="微软雅黑"/>
        <charset val="134"/>
      </rPr>
      <t>报废更新补贴/置换更新补贴</t>
    </r>
    <r>
      <rPr>
        <sz val="11"/>
        <rFont val="微软雅黑"/>
        <charset val="134"/>
      </rPr>
      <t xml:space="preserve">
对于留学生本人名下有旧机动车辆的（2025年1月8日前登记在申请人名下），可享受报废更新补贴/置换更新补贴
报废更新补贴：自2025年1月1日起，报废名下的燃油乘用车或新能源乘用车后，购买2.0升及以下排量燃油车，享补贴15000元；购买新能源乘用车，享补贴20000元。
置换更新补贴：2025年1月1日至2025年12月31日,个人消费者置换更新本人名下乘用车,并新购乘用车。享补贴10000-15000元补贴。2025年4月25日（含）至6月30日（含）开票的，补贴叠加1000~5000元
*以上补贴政策最终实施及审核标准需以相关部门规定为准。</t>
    </r>
  </si>
  <si>
    <t>上汽通用 免税车型价目表</t>
  </si>
  <si>
    <t>咨询服务热线：                                                                                               监管地海关：上海海关(代码：2242)
                       潘经理13958018169（微信同步）
                       周经理18994097589（微信同步）</t>
  </si>
  <si>
    <t>备  注</t>
  </si>
  <si>
    <t>凯迪拉克XT6</t>
  </si>
  <si>
    <t>28T 四驱风尚型（纪念版）</t>
  </si>
  <si>
    <t>28T 四驱豪华型（标准版）（纪念版）</t>
  </si>
  <si>
    <t>凯迪拉克XT5</t>
  </si>
  <si>
    <t>28T 四驱风尚型</t>
  </si>
  <si>
    <t>28T 四驱豪华型（蜂鸟版）</t>
  </si>
  <si>
    <t>凯迪拉克XT4</t>
  </si>
  <si>
    <t>28T 两驱风尚型</t>
  </si>
  <si>
    <t xml:space="preserve">28T 两驱豪华型 </t>
  </si>
  <si>
    <t>28T 两驱尊贵型</t>
  </si>
  <si>
    <t>凯迪拉克CT6</t>
  </si>
  <si>
    <t>28T 风尚型</t>
  </si>
  <si>
    <t>28T 豪华型</t>
  </si>
  <si>
    <t>28T 尊贵型</t>
  </si>
  <si>
    <t>凯迪拉克CT5</t>
  </si>
  <si>
    <t>28T 豪华型（BOSE）</t>
  </si>
  <si>
    <t>28T 豪华型（标准版）</t>
  </si>
  <si>
    <t>凯迪拉克CT4</t>
  </si>
  <si>
    <t xml:space="preserve">雪佛兰迈锐宝 XL </t>
  </si>
  <si>
    <t>535T 锐行版（9AT）</t>
  </si>
  <si>
    <t>代办服务费
2,200元</t>
  </si>
  <si>
    <t>535T 锐动版（9AT）</t>
  </si>
  <si>
    <t>535T 锐联版（9AT）</t>
  </si>
  <si>
    <t>Redline 550T 锐动版</t>
  </si>
  <si>
    <t>Redline 550T 锐联版</t>
  </si>
  <si>
    <t>Redline 550T 锐智版</t>
  </si>
  <si>
    <t>雪佛兰探界者 </t>
  </si>
  <si>
    <t>535T 领界版</t>
  </si>
  <si>
    <t>535T 驰界版</t>
  </si>
  <si>
    <t>535T 驭界版</t>
  </si>
  <si>
    <t>轻混 550T RS 9AT 智能拓界版</t>
  </si>
  <si>
    <t>轻混 550T RS 9AT 四驱智能拓界版</t>
  </si>
  <si>
    <t>轻混 550T RS 9AT 四驱智能捍界版</t>
  </si>
  <si>
    <t>雪佛兰开拓者 </t>
  </si>
  <si>
    <t>轻混 650T 威版</t>
  </si>
  <si>
    <t>轻混 650T Redline 霆版</t>
  </si>
  <si>
    <t>轻混 650T RS 四驱 悍版（5座）</t>
  </si>
  <si>
    <t>轻混 650T RS Twin-Clutch四驱擎版</t>
  </si>
  <si>
    <t>别克君威 </t>
  </si>
  <si>
    <t>552T 智享型</t>
  </si>
  <si>
    <t>652T 智享型</t>
  </si>
  <si>
    <t>GS 尊贵型</t>
  </si>
  <si>
    <t>别克君越</t>
  </si>
  <si>
    <t>552T 豪华型</t>
  </si>
  <si>
    <t>代办服务费
2,500元</t>
  </si>
  <si>
    <t>652T 豪华型</t>
  </si>
  <si>
    <t>Avenir 先享型</t>
  </si>
  <si>
    <t>Avenir 旗舰型</t>
  </si>
  <si>
    <t xml:space="preserve">别克昂科威 S </t>
  </si>
  <si>
    <t>552T精英型</t>
  </si>
  <si>
    <t>552T豪华型</t>
  </si>
  <si>
    <t>652T精英型</t>
  </si>
  <si>
    <t>652T豪华型</t>
  </si>
  <si>
    <t>GS 智慧运动型</t>
  </si>
  <si>
    <t>GS 四驱运动型</t>
  </si>
  <si>
    <t>GS 智享运动型</t>
  </si>
  <si>
    <t>Avenir</t>
  </si>
  <si>
    <t xml:space="preserve">别克昂科威 Plus </t>
  </si>
  <si>
    <t>652T 精英型 (5座)</t>
  </si>
  <si>
    <t>652T 豪华型 (5座)</t>
  </si>
  <si>
    <t>652T 四驱豪华型 (5座)</t>
  </si>
  <si>
    <t>652T 豪华型 (7座)</t>
  </si>
  <si>
    <t>652T 四驱豪华型 (7座)</t>
  </si>
  <si>
    <t>Avenir  (5座)</t>
  </si>
  <si>
    <t>Avenir (7座)</t>
  </si>
  <si>
    <t>别克昂科旗 </t>
  </si>
  <si>
    <t>652T 前驱尊贵型</t>
  </si>
  <si>
    <t>652T 四驱尊贵型</t>
  </si>
  <si>
    <t>652T 四驱尊享旗舰型</t>
  </si>
  <si>
    <t xml:space="preserve">
别克 GL8
</t>
  </si>
  <si>
    <t>652T 舒适型</t>
  </si>
  <si>
    <t>652T 智享型</t>
  </si>
  <si>
    <t>652T 豪华型</t>
  </si>
  <si>
    <t>652T 尊贵型</t>
  </si>
  <si>
    <t>652T 智慧尊贵型</t>
  </si>
  <si>
    <t>652T 尊贵型福祉版</t>
  </si>
  <si>
    <t xml:space="preserve">别克 GL8ES
</t>
  </si>
  <si>
    <t>Es 653T舒适型</t>
  </si>
  <si>
    <t>Es 653T尊享型</t>
  </si>
  <si>
    <t>Es 653T尊享型和悦版</t>
  </si>
  <si>
    <t>Es 653T豪华型</t>
  </si>
  <si>
    <t>Es 653T豪华型和悦版</t>
  </si>
  <si>
    <t>Es 653T旗舰型</t>
  </si>
  <si>
    <t>Es 653T智慧旗舰型</t>
  </si>
  <si>
    <t>注：免税价格及供货情况以实际购车时厂家价格政策及生产情况为准</t>
  </si>
  <si>
    <t xml:space="preserve">                           查看最新免税价格请登录 北京国汽海创官方网站 www.bjgqhc.com</t>
  </si>
  <si>
    <t>长安马自达  免税车型价目表</t>
  </si>
  <si>
    <t>咨询服务热线：                                                                                                                监管地海关：南京金陵海关(代码：2323)
                       潘经理13958018169（微信同步）
                       周经理18994097589（微信同步）</t>
  </si>
  <si>
    <t>服务费</t>
  </si>
  <si>
    <t>马自达
CX-50</t>
  </si>
  <si>
    <t>CX-50 2.0L 6AT 驭行版</t>
  </si>
  <si>
    <t>免税价格为最终厂家开票落地价
已免除车辆购置税</t>
  </si>
  <si>
    <t>代办服务费                             
2,200元</t>
  </si>
  <si>
    <t>CX-50 2.0L 6AT 领行版</t>
  </si>
  <si>
    <t>CX-50 2.0L 6AT 安行版</t>
  </si>
  <si>
    <t>CX-50 2.0L 6AT 安行版 (ETC)</t>
  </si>
  <si>
    <t>CX-50 2.5L 6AT 悦行版</t>
  </si>
  <si>
    <t>CX-50 2.5L 6AT 智行版</t>
  </si>
  <si>
    <t>CX-50 2.5L 6AT 尊行版</t>
  </si>
  <si>
    <t>CX-50 2.5L 6AT 尊行版+加热套装</t>
  </si>
  <si>
    <t>CX-50 2.5L 6AT 尊行版+加热套装 (ETC)</t>
  </si>
  <si>
    <t>车身颜色：水晶魂动红（需加3000元）、铂钢灰（需加2000元）、极境灰、谧境蓝、锆石砂、珠光白、极夜黑</t>
  </si>
  <si>
    <t>马自达 
新品上市 
CX-30</t>
  </si>
  <si>
    <t>2.0 L 6MT 尚悦型</t>
  </si>
  <si>
    <t>2.0 L 6AT 尚悦型</t>
  </si>
  <si>
    <t>2.0 L 6AT 质悦型</t>
  </si>
  <si>
    <t>2.0L 6AT 质悦型+OP1</t>
  </si>
  <si>
    <t>2.0L 6AT 质悦型+OP3</t>
  </si>
  <si>
    <t>2.0L 6AT 质悦型+OP1+OP3</t>
  </si>
  <si>
    <t>2.0 L 6AT 雅悦型+OP3</t>
  </si>
  <si>
    <t>2.0L 6AT 雅悦型黑曜型 OP3</t>
  </si>
  <si>
    <t>2.0L 6AT 嘉悦型+OP3</t>
  </si>
  <si>
    <t>2.0L 6AT 嘉悦黑曜型 OP3</t>
  </si>
  <si>
    <t>2.0 L 6AT 耀悦型</t>
  </si>
  <si>
    <t>2.0L 6AT 耀悦型+OP2</t>
  </si>
  <si>
    <t>2.0L 6AT 耀悦黑曜型</t>
  </si>
  <si>
    <t>2.0L 6AT 耀悦黑曜型 OP2</t>
  </si>
  <si>
    <t>2.0 L 6AT 尊悦型</t>
  </si>
  <si>
    <t>2.0L 6AT 尊悦黑曜型</t>
  </si>
  <si>
    <t xml:space="preserve">车身颜色：水晶魂动红（需加3000元）、铂钢灰（需加2000元）、晶钻蓝、极境灰、珠光白
OP1（动感随行包）：18英寸暗银铝合金运动轮毂
OP2（智能随行包）：ADD彩色平视显示系统（前挡玻璃投射式）、全新世代MAZDA CONNECT 马自达悦联系统
OP3（安享随行包）：LED前大灯自动开关系统、智能雨量感应式高级随动喷水无骨雨刷、MRCC 自适应巡航系统+LDWS 车道偏离警示系统+LAS 车道保持辅助系统+SBS智能前行刹车辅助系统+HBC 自适应远光灯控制系统+CTS 巡航模式智能行车辅助系统
</t>
  </si>
  <si>
    <t xml:space="preserve">马自达
全新CX-8
</t>
  </si>
  <si>
    <t>2.5L 6AT 2WD 豪华型</t>
  </si>
  <si>
    <t>2.5L 6AT 2WD 尊贵型</t>
  </si>
  <si>
    <t>2.5L 6AT 2WD 尊贵型+选装包</t>
  </si>
  <si>
    <t>2.5L 6AT AWD 尊享型</t>
  </si>
  <si>
    <t>2.5L 6AT AWD 尊享型+选装包</t>
  </si>
  <si>
    <t>2.5L 6AT AWD 旗舰型</t>
  </si>
  <si>
    <t>车身颜色：铂钢灰（需加2000元）、水晶魂动红（需加3000元）、极夜黑、琉璃棕、幻影银、珠光白
选装包（科技安全包）：SCBS低速刹车辅助系统 + SBS中高速刹车辅助系统 + FOW前方碰撞预警系统</t>
  </si>
  <si>
    <t xml:space="preserve">新马自达
 CX-5  </t>
  </si>
  <si>
    <t>2.0L 6AT 2WD 舒适型</t>
  </si>
  <si>
    <t>2.0L 6AT 2WD 智尚型</t>
  </si>
  <si>
    <t>2.0L 6AT 2WD 智雅型</t>
  </si>
  <si>
    <t>2.5L 6AT 2WD 智尊型</t>
  </si>
  <si>
    <t>2.5L 6AT AWD 尊耀型</t>
  </si>
  <si>
    <t xml:space="preserve">车身颜色：铂雅金 珠光白 晶钻蓝 极境灰 极夜黑、铂钢灰（需加2000元）、水晶魂动红（需加3000元）
舒适型 可加 畅享随行包4000元
智尚型、智雅型 可加 全景随行包1800元、安选随行包5200元、安选随行包（ETC）5200元、驭享随行包2500元
智尊型 可加 ETC 0元、全景随行包1800元、驭享随行包2500元
尊耀型 可加 ETC 0元、暖享随行包2000元
「安选随行包」MRCC全速域自适应巡航系统+CTS巡航模式智能行车辅助系统+LAS车道保持辅助系统+LDWS车道偏离警示系统+SBS中高速刹车辅助系统+FOW前方碰撞预警系统+SCBS低速刹车辅助系统+HBC自适应远光灯控制系统；
「 畅享随行包」天窗；
「 暖享随行包」前风挡玻璃电加热+方向盘电加热+后排座椅电加热；
「 全景随行包」 360度全景影像驻车辅助系统；
「 驭享随行包」 HUD        
    </t>
  </si>
  <si>
    <t>次世代 
MAZDA3   
昂克赛拉
2023款</t>
  </si>
  <si>
    <t>次世代MAZDA3昂克赛拉 三厢 1.5L 手动挡 质美版</t>
  </si>
  <si>
    <t>代办服务费                             
 2,200元</t>
  </si>
  <si>
    <t>次世代MAZDA3昂克赛拉 三厢 1.5L 自动挡 质悦版</t>
  </si>
  <si>
    <t>次世代MAZDA3昂克赛拉 三厢 2.0L 自动挡 质擎版</t>
  </si>
  <si>
    <t>次世代MAZDA3昂克赛拉 三厢 2.0L 自动挡 质炫版</t>
  </si>
  <si>
    <t>次世代MAZDA3昂克赛拉 三厢 2.0L 自动挡 质雅版</t>
  </si>
  <si>
    <t>次世代MAZDA3昂克赛拉 三厢 2.0L 自动挡 质雅黑曜版</t>
  </si>
  <si>
    <t>次世代MAZDA3昂克赛拉 三厢 2.0L 自动挡 质耀版</t>
  </si>
  <si>
    <t>次世代MAZDA3昂克赛拉 三厢 2.0L 自动挡 质耀黑曜版</t>
  </si>
  <si>
    <t>次世代MAZDA3昂克赛拉 三厢 2.0L 自动挡 质臻版</t>
  </si>
  <si>
    <t>次世代MAZDA3昂克赛拉 三厢 2.0L 自动挡 质臻黑曜版</t>
  </si>
  <si>
    <t>次世代MAZDA3昂克赛拉 三厢 2.0L 自动挡 质尊版</t>
  </si>
  <si>
    <t>次世代MAZDA3昂克赛拉 三厢 2.0L 自动挡 质尊黑曜版</t>
  </si>
  <si>
    <t>车身颜色：铂钢灰（需加2000元）、水晶魂动红（需加3000元）、极夜黑、珠光白、极境灰
选装包说明：                                                                                                      
选装包1「安选套装4000元」：MRCC 全速域自适应巡航系统 + LDWS 车道偏离警示系统 + LAS 车道保持辅助系统
 + SBS 智能前行刹车辅助系统 + HBC 自适应远光灯控制系统 + CTS巡航模式智能行车辅助系统;
选装包2「明选套装3000元」 ：LED日间行车灯· BSM盲点监测系统· RCTA倒车预警系统;
黑曜版车型为黑色内饰、勃艮第红真皮座椅
全系均可免费选装ETC</t>
  </si>
  <si>
    <t xml:space="preserve">                                                                                                                 查看最新免税价格请登录 北京国汽海创官方网站www.bjgqhc.com</t>
  </si>
  <si>
    <t>上汽大众  免税车型价目表</t>
  </si>
  <si>
    <t>咨询服务热线：                                                                                                         监管地海关：上海海关(代码：2242)
                       潘经理13958018169（微信同步）
                       周经理18994097589（微信同步）</t>
  </si>
  <si>
    <t>途昂
SUV
2024款</t>
  </si>
  <si>
    <t>途昂 2024款 330TSI 豪华版</t>
  </si>
  <si>
    <t>代理服务费
2800元</t>
  </si>
  <si>
    <t>途昂 2024款 380TSI 四驱豪华版</t>
  </si>
  <si>
    <t>途昂 2024款 380TSI 四驱尊崇豪华版</t>
  </si>
  <si>
    <t>途昂 2024款 380TSI 四驱尊崇旗舰版</t>
  </si>
  <si>
    <t>途昂 2024款 530V6  四驱尊崇豪华版</t>
  </si>
  <si>
    <t>途昂 2024款 530V6  四驱尊崇旗舰版</t>
  </si>
  <si>
    <t>尊崇豪华版/尊崇旗舰版 选装6座</t>
  </si>
  <si>
    <t>途昂X
SUV
2024款</t>
  </si>
  <si>
    <t>途昂X 2024款 380TSI 四驱豪华版</t>
  </si>
  <si>
    <t>途昂X 2024款 380TSI 四驱尊崇豪华版</t>
  </si>
  <si>
    <t>途昂X 2024款 380TSI 四驱尊崇旗舰版</t>
  </si>
  <si>
    <t>途昂X 2024款 530V6 四驱尊崇旗舰版</t>
  </si>
  <si>
    <t>红色卡钳及21寸轮毂</t>
  </si>
  <si>
    <t>新辉昂
轿车</t>
  </si>
  <si>
    <t>新辉昂380TSI 豪华版</t>
  </si>
  <si>
    <t>代理服务费
2500元</t>
  </si>
  <si>
    <t>新辉昂380TSI 尊贵版</t>
  </si>
  <si>
    <t>新辉昂380TSI 旗舰版</t>
  </si>
  <si>
    <t>新途岳
SUV
2023款</t>
  </si>
  <si>
    <t>新途岳 300TSI 新月版（1.5T）</t>
  </si>
  <si>
    <t>新途岳 300TSI 姣月版（1.5T）</t>
  </si>
  <si>
    <t>新途岳 300TSI 满月版（1.5T）</t>
  </si>
  <si>
    <t>新途岳 300TSI 月尊版（1.5T）</t>
  </si>
  <si>
    <t>新途岳 330TSI 四驱 满月版（2.0T）</t>
  </si>
  <si>
    <t>新途岳 330TSI 四驱 月尊版（2.0T）</t>
  </si>
  <si>
    <t>全新途安L
2022款
MPV</t>
  </si>
  <si>
    <t>全新途安L 280TSI DSG风尚版7座</t>
  </si>
  <si>
    <t>代理服务费
2200元</t>
  </si>
  <si>
    <t>全新途安L 280TSI DSG拓界版6座</t>
  </si>
  <si>
    <t>魔术空间选装包</t>
  </si>
  <si>
    <t>丹拿选装包</t>
  </si>
  <si>
    <t>宝贝无忧选装包</t>
  </si>
  <si>
    <t>智能导航选装包</t>
  </si>
  <si>
    <t>威然
2024款
MPV</t>
  </si>
  <si>
    <t>威然 2024款 330TSI 商务版</t>
  </si>
  <si>
    <t>免税价格为最终厂家开票落地价已免除车辆购置税</t>
  </si>
  <si>
    <t>威然 2024款 330TSI 豪华版</t>
  </si>
  <si>
    <t>威然 2024款 380TSI 尊驰版</t>
  </si>
  <si>
    <t>威然 2024款 380TSI 尊贵版</t>
  </si>
  <si>
    <t>威然 2024款 380TSI 旗舰版</t>
  </si>
  <si>
    <t>途铠
SUV
2023款</t>
  </si>
  <si>
    <t>途铠2023款 1.5L 手动风尚版</t>
  </si>
  <si>
    <t>途铠2023款 1.5L 自动风尚版</t>
  </si>
  <si>
    <t>途铠2023款 1.5L 自动舒适版</t>
  </si>
  <si>
    <t>途铠2023款 300TSI 舒适版</t>
  </si>
  <si>
    <t>途铠2023款 300TSI 豪华版</t>
  </si>
  <si>
    <t>无钥匙进入/一键启动功能</t>
  </si>
  <si>
    <t>17寸精车铝合金轮毂</t>
  </si>
  <si>
    <t>全新朗逸
轿车
2024款</t>
  </si>
  <si>
    <t>全新朗逸 1.5L 得逸版</t>
  </si>
  <si>
    <t>全新朗逸 1.5L 满逸版</t>
  </si>
  <si>
    <t>全新朗逸 1.5L 五百万纪念版</t>
  </si>
  <si>
    <t>全新朗逸 300TSI 满逸版</t>
  </si>
  <si>
    <t>全新朗逸 300TSI 领先版</t>
  </si>
  <si>
    <t>全新新朗逸 300TSI 永逸版</t>
  </si>
  <si>
    <t>斯柯达
柯迪亚克
SUV</t>
  </si>
  <si>
    <t>TSI330 5座两驱标准版 国六</t>
  </si>
  <si>
    <t>TSI330 5座两驱舒适版 国六</t>
  </si>
  <si>
    <t>TSI330 5座两驱豪华优享版 国六</t>
  </si>
  <si>
    <t>TSI330 7座两驱豪华优享版 国六</t>
  </si>
  <si>
    <t>TSI380 7座四驱旗舰版 国六</t>
  </si>
  <si>
    <t>选装 全棕内饰</t>
  </si>
  <si>
    <t>18寸铝轮毂+电动尾门不带虚拟踏板</t>
  </si>
  <si>
    <t>19寸精车轮毂+电动尾门不带虚拟踏板</t>
  </si>
  <si>
    <t>斯柯达
柯迪亚克GT
SUV</t>
  </si>
  <si>
    <t>TSI330 两驱舒适版 国六</t>
  </si>
  <si>
    <t>TSI330 两驱豪华版 国六</t>
  </si>
  <si>
    <t>TSI380 四驱豪华版 国六</t>
  </si>
  <si>
    <t>TSI380 四驱旗舰版 国六</t>
  </si>
  <si>
    <t>豪华版选装包</t>
  </si>
  <si>
    <t>途观L
SUV
2024款</t>
  </si>
  <si>
    <t>途观L 2024款 300TSI 智享版</t>
  </si>
  <si>
    <t>途观L 2024款 330TSI 智享版</t>
  </si>
  <si>
    <t>途观L 2024款 330TSI R-Line 越享版</t>
  </si>
  <si>
    <t>途观L 2024款 380TSI 四驱 R-Line 越享版</t>
  </si>
  <si>
    <t>途观X
SUV
2024款</t>
  </si>
  <si>
    <t>途观X 2024款 330TSI 旗舰版</t>
  </si>
  <si>
    <t xml:space="preserve">帕萨特
2024款
</t>
  </si>
  <si>
    <t>帕萨特 2024款 280TSI 商务版</t>
  </si>
  <si>
    <t>帕萨特 2024款 280TSI 精英版</t>
  </si>
  <si>
    <t>帕萨特 2024款 330TSI 精英版</t>
  </si>
  <si>
    <t>帕萨特 2024款 380TSI 精英版</t>
  </si>
  <si>
    <t>帕萨特 2024款 380TSI 豪华版</t>
  </si>
  <si>
    <t>帕萨特 2024款 380TSI 旗舰版</t>
  </si>
  <si>
    <t>凌渡
轿车
2024款</t>
  </si>
  <si>
    <t>凌渡L 200TSI 潮辣款</t>
  </si>
  <si>
    <t>凌渡L 280TSI 潮辣款</t>
  </si>
  <si>
    <t>凌渡L 280TSI 炫辣款</t>
  </si>
  <si>
    <t>凌渡L 280TSI 酷辣款</t>
  </si>
  <si>
    <t>凌渡L 280TSI 超辣旗舰款</t>
  </si>
  <si>
    <t>注：
1.免税价格及供货情况以实际购车时厂家价格政策及生产情况为准
2.服务费：2200元、2500、2800元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</si>
</sst>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[$-409]mmm\/yy;@"/>
    <numFmt numFmtId="178" formatCode="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\ &quot;DM&quot;_-;\-* #,##0\ &quot;DM&quot;_-;_-* &quot;-&quot;\ &quot;DM&quot;_-;_-@_-"/>
    <numFmt numFmtId="182" formatCode="_-* #,##0.00\ &quot;DM&quot;_-;\-* #,##0.00\ &quot;DM&quot;_-;_-* &quot;-&quot;??\ &quot;DM&quot;_-;_-@_-"/>
    <numFmt numFmtId="183" formatCode="_(* #,##0.00_);_(* \(#,##0.00\);_(* &quot;-&quot;??_);_(@_)"/>
    <numFmt numFmtId="184" formatCode="#,##0_);[Red]\(#,##0\)"/>
    <numFmt numFmtId="185" formatCode="#,##0.00_);[Red]\(#,##0.00\)"/>
    <numFmt numFmtId="186" formatCode="#,##0.00_ "/>
    <numFmt numFmtId="187" formatCode="0.00_ "/>
    <numFmt numFmtId="188" formatCode="#,##0_ "/>
    <numFmt numFmtId="189" formatCode="#,##0;[Red]#,##0"/>
    <numFmt numFmtId="190" formatCode="0.0%"/>
  </numFmts>
  <fonts count="55">
    <font>
      <sz val="11"/>
      <color theme="1"/>
      <name val="等线"/>
      <charset val="134"/>
      <scheme val="minor"/>
    </font>
    <font>
      <sz val="11"/>
      <name val="微软雅黑"/>
      <charset val="134"/>
    </font>
    <font>
      <u/>
      <sz val="11"/>
      <name val="微软雅黑"/>
      <charset val="134"/>
    </font>
    <font>
      <sz val="11"/>
      <color rgb="FFFF0000"/>
      <name val="等线"/>
      <charset val="134"/>
      <scheme val="minor"/>
    </font>
    <font>
      <b/>
      <sz val="16"/>
      <name val="微软雅黑"/>
      <charset val="134"/>
    </font>
    <font>
      <b/>
      <sz val="16"/>
      <name val="宋体"/>
      <charset val="134"/>
    </font>
    <font>
      <sz val="12"/>
      <name val="微软雅黑"/>
      <charset val="134"/>
    </font>
    <font>
      <b/>
      <sz val="11"/>
      <color indexed="8"/>
      <name val="宋体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name val="微软雅黑 Light"/>
      <charset val="134"/>
    </font>
    <font>
      <sz val="11"/>
      <name val="微软雅黑 Light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b/>
      <sz val="11"/>
      <color theme="1"/>
      <name val="微软雅黑 Light"/>
      <charset val="134"/>
    </font>
    <font>
      <sz val="10"/>
      <name val="微软雅黑 Light"/>
      <charset val="134"/>
    </font>
    <font>
      <u/>
      <sz val="11"/>
      <color rgb="FF800080"/>
      <name val="微软雅黑"/>
      <charset val="134"/>
    </font>
    <font>
      <sz val="11"/>
      <color rgb="FFFF0000"/>
      <name val="微软雅黑"/>
      <charset val="134"/>
    </font>
    <font>
      <b/>
      <sz val="12"/>
      <color rgb="FF006600"/>
      <name val="等线"/>
      <charset val="134"/>
    </font>
    <font>
      <sz val="10"/>
      <color indexed="8"/>
      <name val="微软雅黑"/>
      <charset val="134"/>
    </font>
    <font>
      <sz val="11"/>
      <color indexed="10"/>
      <name val="微软雅黑"/>
      <charset val="134"/>
    </font>
    <font>
      <sz val="10"/>
      <name val="微软雅黑"/>
      <charset val="134"/>
    </font>
    <font>
      <sz val="14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theme="10"/>
      <name val="宋体"/>
      <charset val="134"/>
    </font>
    <font>
      <u/>
      <sz val="12"/>
      <color indexed="12"/>
      <name val="宋体"/>
      <charset val="134"/>
    </font>
    <font>
      <sz val="12"/>
      <name val="Times New Roman"/>
      <charset val="134"/>
    </font>
    <font>
      <b/>
      <sz val="11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double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double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 diagonalUp="1">
      <left/>
      <right/>
      <top style="thin">
        <color theme="1"/>
      </top>
      <bottom/>
      <diagonal style="thin">
        <color rgb="FFFFFFFF"/>
      </diagonal>
    </border>
    <border diagonalUp="1">
      <left/>
      <right style="thin">
        <color theme="1"/>
      </right>
      <top style="thin">
        <color theme="1"/>
      </top>
      <bottom/>
      <diagonal style="thin">
        <color rgb="FFFFFFFF"/>
      </diagonal>
    </border>
    <border diagonalUp="1">
      <left/>
      <right/>
      <top/>
      <bottom/>
      <diagonal style="thin">
        <color rgb="FFFFFFFF"/>
      </diagonal>
    </border>
    <border diagonalUp="1">
      <left/>
      <right style="thin">
        <color theme="1"/>
      </right>
      <top/>
      <bottom/>
      <diagonal style="thin">
        <color rgb="FFFFFFFF"/>
      </diagonal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 diagonalUp="1">
      <left/>
      <right/>
      <top/>
      <bottom style="thin">
        <color theme="1"/>
      </bottom>
      <diagonal style="thin">
        <color rgb="FFFFFFFF"/>
      </diagonal>
    </border>
    <border diagonalUp="1">
      <left/>
      <right style="thin">
        <color theme="1"/>
      </right>
      <top/>
      <bottom style="thin">
        <color theme="1"/>
      </bottom>
      <diagonal style="thin">
        <color rgb="FFFFFFFF"/>
      </diagonal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5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5" applyNumberFormat="0" applyFill="0" applyAlignment="0" applyProtection="0">
      <alignment vertical="center"/>
    </xf>
    <xf numFmtId="0" fontId="31" fillId="0" borderId="55" applyNumberFormat="0" applyFill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57" applyNumberFormat="0" applyAlignment="0" applyProtection="0">
      <alignment vertical="center"/>
    </xf>
    <xf numFmtId="0" fontId="34" fillId="9" borderId="58" applyNumberFormat="0" applyAlignment="0" applyProtection="0">
      <alignment vertical="center"/>
    </xf>
    <xf numFmtId="0" fontId="35" fillId="9" borderId="57" applyNumberFormat="0" applyAlignment="0" applyProtection="0">
      <alignment vertical="center"/>
    </xf>
    <xf numFmtId="0" fontId="36" fillId="10" borderId="59" applyNumberFormat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176" fontId="44" fillId="0" borderId="0">
      <alignment vertical="top"/>
    </xf>
    <xf numFmtId="177" fontId="44" fillId="0" borderId="0">
      <alignment vertical="top"/>
    </xf>
    <xf numFmtId="0" fontId="44" fillId="0" borderId="0">
      <alignment vertical="top"/>
    </xf>
    <xf numFmtId="177" fontId="44" fillId="0" borderId="0">
      <alignment vertical="top"/>
    </xf>
    <xf numFmtId="0" fontId="44" fillId="0" borderId="0">
      <alignment vertical="top"/>
    </xf>
    <xf numFmtId="177" fontId="44" fillId="0" borderId="0">
      <alignment vertical="top"/>
    </xf>
    <xf numFmtId="176" fontId="45" fillId="0" borderId="0"/>
    <xf numFmtId="177" fontId="45" fillId="0" borderId="0"/>
    <xf numFmtId="0" fontId="45" fillId="0" borderId="0"/>
    <xf numFmtId="177" fontId="45" fillId="0" borderId="0"/>
    <xf numFmtId="0" fontId="45" fillId="0" borderId="0"/>
    <xf numFmtId="177" fontId="45" fillId="0" borderId="0"/>
    <xf numFmtId="178" fontId="46" fillId="0" borderId="0"/>
    <xf numFmtId="178" fontId="46" fillId="0" borderId="0"/>
    <xf numFmtId="37" fontId="47" fillId="0" borderId="0"/>
    <xf numFmtId="0" fontId="46" fillId="0" borderId="0">
      <alignment vertical="top"/>
    </xf>
    <xf numFmtId="0" fontId="0" fillId="0" borderId="0"/>
    <xf numFmtId="0" fontId="0" fillId="0" borderId="0"/>
    <xf numFmtId="0" fontId="0" fillId="0" borderId="0"/>
    <xf numFmtId="176" fontId="48" fillId="0" borderId="0"/>
    <xf numFmtId="176" fontId="45" fillId="0" borderId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/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6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0" fillId="0" borderId="0"/>
    <xf numFmtId="177" fontId="0" fillId="0" borderId="0"/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0" fontId="0" fillId="0" borderId="0"/>
    <xf numFmtId="0" fontId="0" fillId="0" borderId="0"/>
    <xf numFmtId="176" fontId="0" fillId="0" borderId="0">
      <alignment vertical="center"/>
    </xf>
    <xf numFmtId="176" fontId="46" fillId="0" borderId="0">
      <alignment vertical="top"/>
    </xf>
    <xf numFmtId="176" fontId="49" fillId="0" borderId="0">
      <alignment vertical="center"/>
    </xf>
    <xf numFmtId="176" fontId="0" fillId="0" borderId="0">
      <alignment vertical="center"/>
    </xf>
    <xf numFmtId="176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0" fillId="0" borderId="0">
      <alignment vertical="center"/>
    </xf>
    <xf numFmtId="176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6" fillId="0" borderId="0"/>
    <xf numFmtId="177" fontId="46" fillId="0" borderId="0"/>
    <xf numFmtId="0" fontId="46" fillId="0" borderId="0"/>
    <xf numFmtId="177" fontId="46" fillId="0" borderId="0"/>
    <xf numFmtId="0" fontId="46" fillId="0" borderId="0"/>
    <xf numFmtId="177" fontId="46" fillId="0" borderId="0"/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9" fillId="0" borderId="0">
      <alignment vertical="center"/>
    </xf>
    <xf numFmtId="176" fontId="0" fillId="0" borderId="0">
      <alignment vertical="center"/>
    </xf>
    <xf numFmtId="176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7" fontId="46" fillId="0" borderId="0"/>
    <xf numFmtId="0" fontId="46" fillId="0" borderId="0"/>
    <xf numFmtId="177" fontId="46" fillId="0" borderId="0"/>
    <xf numFmtId="0" fontId="46" fillId="0" borderId="0"/>
    <xf numFmtId="177" fontId="46" fillId="0" borderId="0"/>
    <xf numFmtId="176" fontId="46" fillId="0" borderId="0"/>
    <xf numFmtId="0" fontId="0" fillId="0" borderId="0"/>
    <xf numFmtId="176" fontId="46" fillId="0" borderId="0">
      <alignment vertical="center"/>
    </xf>
    <xf numFmtId="176" fontId="46" fillId="0" borderId="0">
      <alignment vertical="center"/>
    </xf>
    <xf numFmtId="176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6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9" fillId="0" borderId="0">
      <alignment vertical="center"/>
    </xf>
    <xf numFmtId="0" fontId="49" fillId="0" borderId="0">
      <alignment vertical="center"/>
    </xf>
    <xf numFmtId="177" fontId="49" fillId="0" borderId="0">
      <alignment vertical="center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center"/>
    </xf>
    <xf numFmtId="176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176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/>
    <xf numFmtId="176" fontId="0" fillId="0" borderId="0"/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46" fillId="0" borderId="0">
      <alignment vertical="center"/>
    </xf>
    <xf numFmtId="177" fontId="46" fillId="0" borderId="0">
      <alignment vertical="center"/>
    </xf>
    <xf numFmtId="0" fontId="0" fillId="0" borderId="0"/>
    <xf numFmtId="0" fontId="0" fillId="0" borderId="0"/>
    <xf numFmtId="0" fontId="0" fillId="0" borderId="0"/>
    <xf numFmtId="176" fontId="46" fillId="0" borderId="0">
      <alignment vertical="top"/>
    </xf>
    <xf numFmtId="176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0" fillId="0" borderId="0">
      <alignment vertical="center"/>
    </xf>
    <xf numFmtId="176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0" fontId="50" fillId="0" borderId="0">
      <alignment vertical="center"/>
    </xf>
    <xf numFmtId="177" fontId="5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0" fontId="46" fillId="0" borderId="0">
      <alignment vertical="top"/>
    </xf>
    <xf numFmtId="177" fontId="46" fillId="0" borderId="0">
      <alignment vertical="top"/>
    </xf>
    <xf numFmtId="176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6" fontId="46" fillId="0" borderId="0">
      <alignment vertical="center"/>
    </xf>
    <xf numFmtId="176" fontId="44" fillId="0" borderId="0">
      <alignment vertical="top"/>
    </xf>
    <xf numFmtId="176" fontId="51" fillId="0" borderId="0" applyNumberFormat="0" applyFill="0" applyBorder="0" applyAlignment="0" applyProtection="0">
      <alignment vertical="top"/>
      <protection locked="0"/>
    </xf>
    <xf numFmtId="176" fontId="51" fillId="0" borderId="0" applyNumberFormat="0" applyFill="0" applyBorder="0" applyAlignment="0" applyProtection="0">
      <alignment vertical="top"/>
      <protection locked="0"/>
    </xf>
    <xf numFmtId="176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0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0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176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0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0" fontId="51" fillId="0" borderId="0" applyFill="0" applyBorder="0" applyAlignment="0" applyProtection="0">
      <alignment vertical="top"/>
      <protection locked="0"/>
    </xf>
    <xf numFmtId="177" fontId="51" fillId="0" borderId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51" fillId="0" borderId="0" applyNumberFormat="0" applyFill="0" applyBorder="0" applyAlignment="0" applyProtection="0">
      <alignment vertical="top"/>
      <protection locked="0"/>
    </xf>
    <xf numFmtId="176" fontId="52" fillId="0" borderId="0" applyNumberFormat="0" applyFill="0" applyBorder="0" applyAlignment="0" applyProtection="0">
      <alignment vertical="top"/>
      <protection locked="0"/>
    </xf>
    <xf numFmtId="176" fontId="52" fillId="0" borderId="0" applyFill="0" applyBorder="0" applyAlignment="0" applyProtection="0">
      <alignment vertical="top"/>
      <protection locked="0"/>
    </xf>
    <xf numFmtId="177" fontId="52" fillId="0" borderId="0" applyFill="0" applyBorder="0" applyAlignment="0" applyProtection="0">
      <alignment vertical="top"/>
      <protection locked="0"/>
    </xf>
    <xf numFmtId="0" fontId="52" fillId="0" borderId="0" applyFill="0" applyBorder="0" applyAlignment="0" applyProtection="0">
      <alignment vertical="top"/>
      <protection locked="0"/>
    </xf>
    <xf numFmtId="177" fontId="52" fillId="0" borderId="0" applyFill="0" applyBorder="0" applyAlignment="0" applyProtection="0">
      <alignment vertical="top"/>
      <protection locked="0"/>
    </xf>
    <xf numFmtId="0" fontId="52" fillId="0" borderId="0" applyFill="0" applyBorder="0" applyAlignment="0" applyProtection="0">
      <alignment vertical="top"/>
      <protection locked="0"/>
    </xf>
    <xf numFmtId="177" fontId="52" fillId="0" borderId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7" fontId="52" fillId="0" borderId="0" applyNumberFormat="0" applyFill="0" applyBorder="0" applyAlignment="0" applyProtection="0">
      <alignment vertical="top"/>
      <protection locked="0"/>
    </xf>
    <xf numFmtId="176" fontId="52" fillId="0" borderId="0" applyNumberFormat="0" applyFill="0" applyBorder="0" applyAlignment="0" applyProtection="0">
      <alignment vertical="top"/>
      <protection locked="0"/>
    </xf>
    <xf numFmtId="176" fontId="48" fillId="0" borderId="0" applyAlignment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3" fontId="46" fillId="0" borderId="0" applyFont="0" applyFill="0" applyBorder="0" applyAlignment="0" applyProtection="0">
      <alignment vertical="center"/>
    </xf>
  </cellStyleXfs>
  <cellXfs count="314">
    <xf numFmtId="176" fontId="0" fillId="0" borderId="0" xfId="0">
      <alignment vertical="center"/>
    </xf>
    <xf numFmtId="176" fontId="1" fillId="0" borderId="0" xfId="0" applyFont="1">
      <alignment vertical="center"/>
    </xf>
    <xf numFmtId="184" fontId="1" fillId="0" borderId="0" xfId="0" applyNumberFormat="1" applyFont="1">
      <alignment vertical="center"/>
    </xf>
    <xf numFmtId="176" fontId="1" fillId="0" borderId="0" xfId="0" applyFont="1" applyAlignment="1">
      <alignment horizontal="center" vertical="center"/>
    </xf>
    <xf numFmtId="176" fontId="1" fillId="0" borderId="1" xfId="0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76" fontId="1" fillId="0" borderId="1" xfId="0" applyFont="1" applyBorder="1" applyAlignment="1">
      <alignment horizontal="left" vertical="center" wrapText="1"/>
    </xf>
    <xf numFmtId="184" fontId="1" fillId="0" borderId="1" xfId="0" applyNumberFormat="1" applyFont="1" applyBorder="1" applyAlignment="1">
      <alignment horizontal="center" vertical="center" wrapText="1"/>
    </xf>
    <xf numFmtId="176" fontId="1" fillId="2" borderId="1" xfId="0" applyFont="1" applyFill="1" applyBorder="1" applyAlignment="1">
      <alignment horizontal="center" vertical="center" wrapText="1"/>
    </xf>
    <xf numFmtId="184" fontId="1" fillId="2" borderId="1" xfId="0" applyNumberFormat="1" applyFont="1" applyFill="1" applyBorder="1" applyAlignment="1">
      <alignment horizontal="center" vertical="center" wrapText="1"/>
    </xf>
    <xf numFmtId="185" fontId="1" fillId="2" borderId="2" xfId="0" applyNumberFormat="1" applyFont="1" applyFill="1" applyBorder="1" applyAlignment="1">
      <alignment horizontal="center" vertical="center" wrapText="1"/>
    </xf>
    <xf numFmtId="185" fontId="1" fillId="2" borderId="3" xfId="0" applyNumberFormat="1" applyFont="1" applyFill="1" applyBorder="1" applyAlignment="1">
      <alignment horizontal="center" vertical="center" wrapText="1"/>
    </xf>
    <xf numFmtId="176" fontId="1" fillId="2" borderId="1" xfId="0" applyFont="1" applyFill="1" applyBorder="1" applyAlignment="1">
      <alignment horizontal="center" vertical="center"/>
    </xf>
    <xf numFmtId="176" fontId="1" fillId="0" borderId="1" xfId="0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left" vertical="center" wrapText="1"/>
    </xf>
    <xf numFmtId="184" fontId="1" fillId="0" borderId="4" xfId="0" applyNumberFormat="1" applyFont="1" applyBorder="1" applyAlignment="1">
      <alignment horizontal="center" vertical="center" wrapText="1"/>
    </xf>
    <xf numFmtId="184" fontId="1" fillId="0" borderId="5" xfId="0" applyNumberFormat="1" applyFont="1" applyBorder="1" applyAlignment="1">
      <alignment horizontal="center" vertical="center" wrapText="1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9" xfId="0" applyFont="1" applyBorder="1" applyAlignment="1">
      <alignment horizontal="center" vertical="center"/>
    </xf>
    <xf numFmtId="184" fontId="1" fillId="0" borderId="10" xfId="0" applyNumberFormat="1" applyFont="1" applyBorder="1" applyAlignment="1">
      <alignment horizontal="center" vertical="center" wrapText="1"/>
    </xf>
    <xf numFmtId="184" fontId="1" fillId="0" borderId="11" xfId="0" applyNumberFormat="1" applyFont="1" applyBorder="1" applyAlignment="1">
      <alignment horizontal="center" vertical="center" wrapText="1"/>
    </xf>
    <xf numFmtId="184" fontId="1" fillId="0" borderId="12" xfId="0" applyNumberFormat="1" applyFont="1" applyBorder="1" applyAlignment="1">
      <alignment horizontal="center" vertical="center" wrapText="1"/>
    </xf>
    <xf numFmtId="184" fontId="1" fillId="0" borderId="13" xfId="0" applyNumberFormat="1" applyFont="1" applyBorder="1" applyAlignment="1">
      <alignment horizontal="center" vertical="center" wrapText="1"/>
    </xf>
    <xf numFmtId="184" fontId="1" fillId="0" borderId="1" xfId="1" applyNumberFormat="1" applyFont="1" applyFill="1" applyBorder="1" applyAlignment="1">
      <alignment horizontal="center" vertical="center"/>
    </xf>
    <xf numFmtId="176" fontId="1" fillId="0" borderId="14" xfId="0" applyFont="1" applyBorder="1" applyAlignment="1">
      <alignment horizontal="center" vertical="center"/>
    </xf>
    <xf numFmtId="176" fontId="1" fillId="0" borderId="15" xfId="0" applyFont="1" applyBorder="1" applyAlignment="1">
      <alignment horizontal="center" vertical="center"/>
    </xf>
    <xf numFmtId="185" fontId="1" fillId="2" borderId="6" xfId="0" applyNumberFormat="1" applyFont="1" applyFill="1" applyBorder="1" applyAlignment="1">
      <alignment horizontal="center" vertical="center" wrapText="1"/>
    </xf>
    <xf numFmtId="185" fontId="1" fillId="2" borderId="7" xfId="0" applyNumberFormat="1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84" fontId="1" fillId="0" borderId="17" xfId="0" applyNumberFormat="1" applyFont="1" applyBorder="1" applyAlignment="1">
      <alignment horizontal="center" vertical="center" wrapText="1"/>
    </xf>
    <xf numFmtId="176" fontId="1" fillId="0" borderId="8" xfId="0" applyFont="1" applyBorder="1" applyAlignment="1">
      <alignment horizontal="center" vertical="center" wrapText="1"/>
    </xf>
    <xf numFmtId="176" fontId="1" fillId="0" borderId="9" xfId="0" applyFont="1" applyBorder="1" applyAlignment="1">
      <alignment horizontal="center" vertical="center" wrapText="1"/>
    </xf>
    <xf numFmtId="176" fontId="1" fillId="0" borderId="18" xfId="0" applyFont="1" applyBorder="1" applyAlignment="1">
      <alignment horizontal="center" vertical="center" wrapText="1"/>
    </xf>
    <xf numFmtId="176" fontId="1" fillId="0" borderId="19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 wrapText="1"/>
    </xf>
    <xf numFmtId="176" fontId="1" fillId="0" borderId="14" xfId="0" applyFont="1" applyBorder="1" applyAlignment="1">
      <alignment horizontal="center" vertical="center" wrapText="1"/>
    </xf>
    <xf numFmtId="176" fontId="1" fillId="0" borderId="15" xfId="0" applyFont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left" vertical="center" wrapText="1"/>
    </xf>
    <xf numFmtId="186" fontId="1" fillId="0" borderId="0" xfId="1" applyNumberFormat="1" applyFont="1" applyFill="1" applyBorder="1" applyAlignment="1">
      <alignment horizontal="center" vertical="center"/>
    </xf>
    <xf numFmtId="49" fontId="1" fillId="0" borderId="1" xfId="479" applyNumberFormat="1" applyFont="1" applyFill="1" applyBorder="1" applyAlignment="1">
      <alignment horizontal="left" vertical="center"/>
    </xf>
    <xf numFmtId="184" fontId="1" fillId="0" borderId="20" xfId="0" applyNumberFormat="1" applyFont="1" applyBorder="1" applyAlignment="1">
      <alignment horizontal="center" vertical="center" wrapText="1"/>
    </xf>
    <xf numFmtId="184" fontId="1" fillId="0" borderId="19" xfId="0" applyNumberFormat="1" applyFont="1" applyBorder="1" applyAlignment="1">
      <alignment horizontal="center" vertical="center" wrapText="1"/>
    </xf>
    <xf numFmtId="184" fontId="1" fillId="0" borderId="21" xfId="0" applyNumberFormat="1" applyFont="1" applyBorder="1" applyAlignment="1">
      <alignment horizontal="center" vertical="center" wrapText="1"/>
    </xf>
    <xf numFmtId="184" fontId="1" fillId="0" borderId="22" xfId="0" applyNumberFormat="1" applyFont="1" applyBorder="1" applyAlignment="1">
      <alignment horizontal="center" vertical="center" wrapText="1"/>
    </xf>
    <xf numFmtId="184" fontId="1" fillId="0" borderId="23" xfId="0" applyNumberFormat="1" applyFont="1" applyBorder="1" applyAlignment="1">
      <alignment horizontal="center" vertical="center" wrapText="1"/>
    </xf>
    <xf numFmtId="176" fontId="1" fillId="0" borderId="7" xfId="0" applyFont="1" applyBorder="1" applyAlignment="1">
      <alignment horizontal="center" vertical="center" wrapText="1"/>
    </xf>
    <xf numFmtId="184" fontId="1" fillId="0" borderId="1" xfId="92" applyNumberFormat="1" applyFont="1" applyBorder="1" applyAlignment="1">
      <alignment horizontal="center" vertical="center" wrapText="1"/>
    </xf>
    <xf numFmtId="176" fontId="1" fillId="0" borderId="15" xfId="0" applyFont="1" applyBorder="1" applyAlignment="1">
      <alignment horizontal="left" vertical="center" wrapText="1"/>
    </xf>
    <xf numFmtId="184" fontId="1" fillId="0" borderId="8" xfId="0" applyNumberFormat="1" applyFont="1" applyBorder="1" applyAlignment="1">
      <alignment horizontal="center" vertical="center" wrapText="1"/>
    </xf>
    <xf numFmtId="184" fontId="1" fillId="0" borderId="9" xfId="0" applyNumberFormat="1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84" fontId="1" fillId="0" borderId="24" xfId="0" applyNumberFormat="1" applyFont="1" applyBorder="1" applyAlignment="1">
      <alignment horizontal="center" vertical="center" wrapText="1"/>
    </xf>
    <xf numFmtId="184" fontId="1" fillId="0" borderId="16" xfId="0" applyNumberFormat="1" applyFont="1" applyBorder="1" applyAlignment="1">
      <alignment horizontal="center" vertical="center" wrapText="1"/>
    </xf>
    <xf numFmtId="184" fontId="1" fillId="0" borderId="14" xfId="0" applyNumberFormat="1" applyFont="1" applyBorder="1" applyAlignment="1">
      <alignment horizontal="center" vertical="center" wrapText="1"/>
    </xf>
    <xf numFmtId="184" fontId="1" fillId="0" borderId="15" xfId="0" applyNumberFormat="1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184" fontId="1" fillId="0" borderId="20" xfId="0" applyNumberFormat="1" applyFont="1" applyBorder="1" applyAlignment="1">
      <alignment horizontal="center" vertical="center"/>
    </xf>
    <xf numFmtId="184" fontId="1" fillId="0" borderId="25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 wrapText="1"/>
    </xf>
    <xf numFmtId="184" fontId="1" fillId="0" borderId="23" xfId="0" applyNumberFormat="1" applyFont="1" applyBorder="1" applyAlignment="1">
      <alignment horizontal="center" vertical="center"/>
    </xf>
    <xf numFmtId="184" fontId="1" fillId="0" borderId="19" xfId="0" applyNumberFormat="1" applyFont="1" applyBorder="1" applyAlignment="1">
      <alignment horizontal="center" vertical="center"/>
    </xf>
    <xf numFmtId="184" fontId="1" fillId="0" borderId="17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left" vertical="center" wrapText="1"/>
    </xf>
    <xf numFmtId="176" fontId="2" fillId="0" borderId="1" xfId="6" applyFont="1" applyFill="1" applyBorder="1" applyAlignment="1">
      <alignment horizontal="right" vertical="center"/>
    </xf>
    <xf numFmtId="184" fontId="2" fillId="0" borderId="1" xfId="6" applyNumberFormat="1" applyFont="1" applyFill="1" applyBorder="1" applyAlignment="1">
      <alignment horizontal="right" vertical="center"/>
    </xf>
    <xf numFmtId="184" fontId="2" fillId="0" borderId="1" xfId="6" applyNumberFormat="1" applyFont="1" applyFill="1" applyBorder="1" applyAlignment="1">
      <alignment horizontal="center" vertical="center"/>
    </xf>
    <xf numFmtId="176" fontId="3" fillId="0" borderId="0" xfId="0" applyFont="1">
      <alignment vertical="center"/>
    </xf>
    <xf numFmtId="185" fontId="0" fillId="0" borderId="0" xfId="0" applyNumberFormat="1" applyAlignment="1">
      <alignment horizontal="left" vertical="center"/>
    </xf>
    <xf numFmtId="185" fontId="0" fillId="0" borderId="0" xfId="0" applyNumberFormat="1" applyAlignment="1">
      <alignment horizontal="center" vertical="center"/>
    </xf>
    <xf numFmtId="176" fontId="4" fillId="0" borderId="26" xfId="0" applyFont="1" applyBorder="1" applyAlignment="1">
      <alignment horizontal="center" vertical="center"/>
    </xf>
    <xf numFmtId="176" fontId="5" fillId="0" borderId="26" xfId="0" applyFont="1" applyBorder="1" applyAlignment="1">
      <alignment horizontal="center" vertical="center"/>
    </xf>
    <xf numFmtId="185" fontId="5" fillId="0" borderId="26" xfId="0" applyNumberFormat="1" applyFont="1" applyBorder="1" applyAlignment="1">
      <alignment horizontal="left" vertical="center"/>
    </xf>
    <xf numFmtId="185" fontId="5" fillId="0" borderId="26" xfId="0" applyNumberFormat="1" applyFont="1" applyBorder="1" applyAlignment="1">
      <alignment horizontal="center" vertical="center"/>
    </xf>
    <xf numFmtId="176" fontId="6" fillId="0" borderId="1" xfId="0" applyFont="1" applyBorder="1" applyAlignment="1">
      <alignment horizontal="left" vertical="center" wrapText="1"/>
    </xf>
    <xf numFmtId="185" fontId="1" fillId="0" borderId="1" xfId="0" applyNumberFormat="1" applyFont="1" applyBorder="1" applyAlignment="1">
      <alignment horizontal="left" vertical="center" wrapText="1"/>
    </xf>
    <xf numFmtId="176" fontId="7" fillId="3" borderId="26" xfId="0" applyFont="1" applyFill="1" applyBorder="1" applyAlignment="1">
      <alignment horizontal="center" vertical="center" wrapText="1"/>
    </xf>
    <xf numFmtId="176" fontId="7" fillId="3" borderId="27" xfId="0" applyFont="1" applyFill="1" applyBorder="1" applyAlignment="1">
      <alignment horizontal="center" vertical="center" wrapText="1"/>
    </xf>
    <xf numFmtId="185" fontId="7" fillId="3" borderId="27" xfId="0" applyNumberFormat="1" applyFont="1" applyFill="1" applyBorder="1" applyAlignment="1">
      <alignment horizontal="center" vertical="center" wrapText="1"/>
    </xf>
    <xf numFmtId="185" fontId="8" fillId="3" borderId="2" xfId="0" applyNumberFormat="1" applyFont="1" applyFill="1" applyBorder="1" applyAlignment="1">
      <alignment horizontal="center" vertical="center" wrapText="1"/>
    </xf>
    <xf numFmtId="185" fontId="8" fillId="3" borderId="3" xfId="0" applyNumberFormat="1" applyFont="1" applyFill="1" applyBorder="1" applyAlignment="1">
      <alignment horizontal="center" vertical="center" wrapText="1"/>
    </xf>
    <xf numFmtId="176" fontId="9" fillId="3" borderId="1" xfId="0" applyFont="1" applyFill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186" fontId="1" fillId="0" borderId="26" xfId="390" applyNumberFormat="1" applyFont="1" applyBorder="1" applyAlignment="1">
      <alignment horizontal="left" vertical="center"/>
    </xf>
    <xf numFmtId="0" fontId="1" fillId="0" borderId="26" xfId="0" applyNumberFormat="1" applyFont="1" applyBorder="1" applyAlignment="1">
      <alignment horizontal="center" vertical="center" wrapText="1"/>
    </xf>
    <xf numFmtId="0" fontId="11" fillId="0" borderId="27" xfId="0" applyNumberFormat="1" applyFont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left" vertical="center" wrapText="1"/>
    </xf>
    <xf numFmtId="0" fontId="11" fillId="0" borderId="29" xfId="0" applyNumberFormat="1" applyFont="1" applyBorder="1" applyAlignment="1">
      <alignment horizontal="center" vertical="center" wrapText="1"/>
    </xf>
    <xf numFmtId="0" fontId="10" fillId="0" borderId="27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left" vertical="center"/>
    </xf>
    <xf numFmtId="185" fontId="1" fillId="0" borderId="26" xfId="0" applyNumberFormat="1" applyFont="1" applyBorder="1" applyAlignment="1">
      <alignment horizontal="left" vertical="center"/>
    </xf>
    <xf numFmtId="185" fontId="1" fillId="0" borderId="30" xfId="0" applyNumberFormat="1" applyFont="1" applyBorder="1" applyAlignment="1">
      <alignment horizontal="center" vertical="center" wrapText="1"/>
    </xf>
    <xf numFmtId="185" fontId="1" fillId="0" borderId="31" xfId="0" applyNumberFormat="1" applyFont="1" applyBorder="1" applyAlignment="1">
      <alignment horizontal="center" vertical="center" wrapText="1"/>
    </xf>
    <xf numFmtId="0" fontId="10" fillId="0" borderId="28" xfId="0" applyNumberFormat="1" applyFont="1" applyBorder="1" applyAlignment="1">
      <alignment horizontal="center" vertical="center" wrapText="1"/>
    </xf>
    <xf numFmtId="185" fontId="1" fillId="0" borderId="32" xfId="0" applyNumberFormat="1" applyFont="1" applyBorder="1" applyAlignment="1">
      <alignment horizontal="center" vertical="center" wrapText="1"/>
    </xf>
    <xf numFmtId="185" fontId="1" fillId="0" borderId="33" xfId="0" applyNumberFormat="1" applyFont="1" applyBorder="1" applyAlignment="1">
      <alignment horizontal="center" vertical="center" wrapText="1"/>
    </xf>
    <xf numFmtId="187" fontId="1" fillId="0" borderId="26" xfId="0" applyNumberFormat="1" applyFont="1" applyBorder="1" applyAlignment="1">
      <alignment horizontal="left" vertical="center" wrapText="1"/>
    </xf>
    <xf numFmtId="185" fontId="1" fillId="0" borderId="26" xfId="0" applyNumberFormat="1" applyFont="1" applyBorder="1" applyAlignment="1">
      <alignment horizontal="left" vertical="center" wrapText="1"/>
    </xf>
    <xf numFmtId="176" fontId="1" fillId="0" borderId="34" xfId="92" applyFont="1" applyBorder="1" applyAlignment="1">
      <alignment horizontal="left" vertical="center" wrapText="1"/>
    </xf>
    <xf numFmtId="4" fontId="1" fillId="0" borderId="1" xfId="92" applyNumberFormat="1" applyFont="1" applyBorder="1" applyAlignment="1">
      <alignment horizontal="left" vertical="center" wrapText="1"/>
    </xf>
    <xf numFmtId="4" fontId="1" fillId="0" borderId="35" xfId="92" applyNumberFormat="1" applyFont="1" applyBorder="1" applyAlignment="1">
      <alignment horizontal="left" vertical="center" wrapText="1"/>
    </xf>
    <xf numFmtId="176" fontId="1" fillId="0" borderId="36" xfId="92" applyFont="1" applyBorder="1" applyAlignment="1">
      <alignment horizontal="left" vertical="center" wrapText="1"/>
    </xf>
    <xf numFmtId="4" fontId="1" fillId="0" borderId="37" xfId="92" applyNumberFormat="1" applyFont="1" applyBorder="1" applyAlignment="1">
      <alignment horizontal="left" vertical="center" wrapText="1"/>
    </xf>
    <xf numFmtId="4" fontId="1" fillId="0" borderId="38" xfId="92" applyNumberFormat="1" applyFont="1" applyBorder="1" applyAlignment="1">
      <alignment horizontal="left" vertical="center" wrapText="1"/>
    </xf>
    <xf numFmtId="185" fontId="1" fillId="0" borderId="39" xfId="0" applyNumberFormat="1" applyFont="1" applyBorder="1" applyAlignment="1">
      <alignment horizontal="center" vertical="center" wrapText="1"/>
    </xf>
    <xf numFmtId="185" fontId="1" fillId="0" borderId="40" xfId="0" applyNumberFormat="1" applyFont="1" applyBorder="1" applyAlignment="1">
      <alignment horizontal="center" vertical="center" wrapText="1"/>
    </xf>
    <xf numFmtId="0" fontId="10" fillId="0" borderId="29" xfId="0" applyNumberFormat="1" applyFont="1" applyBorder="1" applyAlignment="1">
      <alignment horizontal="center" vertical="center" wrapText="1"/>
    </xf>
    <xf numFmtId="0" fontId="12" fillId="0" borderId="41" xfId="0" applyNumberFormat="1" applyFont="1" applyBorder="1" applyAlignment="1">
      <alignment vertical="center" wrapText="1"/>
    </xf>
    <xf numFmtId="0" fontId="12" fillId="0" borderId="42" xfId="0" applyNumberFormat="1" applyFont="1" applyBorder="1" applyAlignment="1">
      <alignment horizontal="left" vertical="center"/>
    </xf>
    <xf numFmtId="0" fontId="12" fillId="0" borderId="43" xfId="0" applyNumberFormat="1" applyFont="1" applyBorder="1">
      <alignment vertical="center"/>
    </xf>
    <xf numFmtId="0" fontId="12" fillId="0" borderId="44" xfId="0" applyNumberFormat="1" applyFont="1" applyBorder="1">
      <alignment vertical="center"/>
    </xf>
    <xf numFmtId="185" fontId="7" fillId="3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187" fontId="8" fillId="4" borderId="26" xfId="0" applyNumberFormat="1" applyFont="1" applyFill="1" applyBorder="1" applyAlignment="1">
      <alignment horizontal="left" vertical="center" wrapText="1"/>
    </xf>
    <xf numFmtId="185" fontId="8" fillId="4" borderId="26" xfId="0" applyNumberFormat="1" applyFont="1" applyFill="1" applyBorder="1" applyAlignment="1">
      <alignment horizontal="left" vertical="center" wrapText="1"/>
    </xf>
    <xf numFmtId="185" fontId="14" fillId="4" borderId="45" xfId="0" applyNumberFormat="1" applyFont="1" applyFill="1" applyBorder="1" applyAlignment="1">
      <alignment horizontal="center" vertical="center" wrapText="1"/>
    </xf>
    <xf numFmtId="185" fontId="14" fillId="4" borderId="46" xfId="0" applyNumberFormat="1" applyFont="1" applyFill="1" applyBorder="1" applyAlignment="1">
      <alignment horizontal="center" vertical="center" wrapText="1"/>
    </xf>
    <xf numFmtId="0" fontId="15" fillId="0" borderId="27" xfId="0" applyNumberFormat="1" applyFont="1" applyBorder="1" applyAlignment="1">
      <alignment horizontal="center" vertical="center" wrapText="1"/>
    </xf>
    <xf numFmtId="185" fontId="14" fillId="4" borderId="47" xfId="0" applyNumberFormat="1" applyFont="1" applyFill="1" applyBorder="1" applyAlignment="1">
      <alignment horizontal="center" vertical="center" wrapText="1"/>
    </xf>
    <xf numFmtId="185" fontId="14" fillId="4" borderId="48" xfId="0" applyNumberFormat="1" applyFont="1" applyFill="1" applyBorder="1" applyAlignment="1">
      <alignment horizontal="center" vertical="center" wrapText="1"/>
    </xf>
    <xf numFmtId="0" fontId="15" fillId="0" borderId="28" xfId="0" applyNumberFormat="1" applyFont="1" applyBorder="1" applyAlignment="1">
      <alignment horizontal="center" vertical="center" wrapText="1"/>
    </xf>
    <xf numFmtId="185" fontId="14" fillId="4" borderId="41" xfId="0" applyNumberFormat="1" applyFont="1" applyFill="1" applyBorder="1" applyAlignment="1">
      <alignment horizontal="center" vertical="center" wrapText="1"/>
    </xf>
    <xf numFmtId="185" fontId="14" fillId="4" borderId="49" xfId="0" applyNumberFormat="1" applyFont="1" applyFill="1" applyBorder="1" applyAlignment="1">
      <alignment horizontal="center" vertical="center" wrapText="1"/>
    </xf>
    <xf numFmtId="187" fontId="16" fillId="4" borderId="50" xfId="0" applyNumberFormat="1" applyFont="1" applyFill="1" applyBorder="1" applyAlignment="1">
      <alignment horizontal="left" vertical="center" wrapText="1"/>
    </xf>
    <xf numFmtId="187" fontId="16" fillId="4" borderId="43" xfId="0" applyNumberFormat="1" applyFont="1" applyFill="1" applyBorder="1" applyAlignment="1">
      <alignment horizontal="left" vertical="center" wrapText="1"/>
    </xf>
    <xf numFmtId="187" fontId="16" fillId="4" borderId="44" xfId="0" applyNumberFormat="1" applyFont="1" applyFill="1" applyBorder="1" applyAlignment="1">
      <alignment horizontal="left" vertical="center" wrapText="1"/>
    </xf>
    <xf numFmtId="0" fontId="15" fillId="0" borderId="29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187" fontId="8" fillId="0" borderId="26" xfId="0" applyNumberFormat="1" applyFont="1" applyBorder="1" applyAlignment="1">
      <alignment horizontal="left" vertical="center" wrapText="1"/>
    </xf>
    <xf numFmtId="185" fontId="8" fillId="0" borderId="26" xfId="0" applyNumberFormat="1" applyFont="1" applyBorder="1" applyAlignment="1">
      <alignment horizontal="left" vertical="center" wrapText="1"/>
    </xf>
    <xf numFmtId="185" fontId="14" fillId="0" borderId="45" xfId="0" applyNumberFormat="1" applyFont="1" applyBorder="1" applyAlignment="1">
      <alignment horizontal="center" vertical="center" wrapText="1"/>
    </xf>
    <xf numFmtId="185" fontId="14" fillId="0" borderId="46" xfId="0" applyNumberFormat="1" applyFont="1" applyBorder="1" applyAlignment="1">
      <alignment horizontal="center" vertical="center" wrapText="1"/>
    </xf>
    <xf numFmtId="185" fontId="14" fillId="0" borderId="47" xfId="0" applyNumberFormat="1" applyFont="1" applyBorder="1" applyAlignment="1">
      <alignment horizontal="center" vertical="center" wrapText="1"/>
    </xf>
    <xf numFmtId="185" fontId="14" fillId="0" borderId="48" xfId="0" applyNumberFormat="1" applyFont="1" applyBorder="1" applyAlignment="1">
      <alignment horizontal="center" vertical="center" wrapText="1"/>
    </xf>
    <xf numFmtId="185" fontId="14" fillId="0" borderId="41" xfId="0" applyNumberFormat="1" applyFont="1" applyBorder="1" applyAlignment="1">
      <alignment horizontal="center" vertical="center" wrapText="1"/>
    </xf>
    <xf numFmtId="185" fontId="14" fillId="0" borderId="49" xfId="0" applyNumberFormat="1" applyFont="1" applyBorder="1" applyAlignment="1">
      <alignment horizontal="center" vertical="center" wrapText="1"/>
    </xf>
    <xf numFmtId="187" fontId="12" fillId="0" borderId="50" xfId="0" applyNumberFormat="1" applyFont="1" applyBorder="1" applyAlignment="1">
      <alignment horizontal="left" vertical="center" wrapText="1"/>
    </xf>
    <xf numFmtId="187" fontId="12" fillId="0" borderId="43" xfId="0" applyNumberFormat="1" applyFont="1" applyBorder="1" applyAlignment="1">
      <alignment horizontal="left" vertical="center" wrapText="1"/>
    </xf>
    <xf numFmtId="187" fontId="12" fillId="0" borderId="44" xfId="0" applyNumberFormat="1" applyFont="1" applyBorder="1" applyAlignment="1">
      <alignment horizontal="left" vertical="center" wrapText="1"/>
    </xf>
    <xf numFmtId="176" fontId="13" fillId="0" borderId="27" xfId="0" applyFont="1" applyBorder="1" applyAlignment="1">
      <alignment horizontal="center" vertical="center" wrapText="1"/>
    </xf>
    <xf numFmtId="176" fontId="8" fillId="0" borderId="26" xfId="0" applyFont="1" applyBorder="1" applyAlignment="1">
      <alignment horizontal="left" vertical="center" wrapText="1"/>
    </xf>
    <xf numFmtId="185" fontId="1" fillId="0" borderId="45" xfId="0" applyNumberFormat="1" applyFont="1" applyBorder="1" applyAlignment="1">
      <alignment horizontal="center" vertical="center" wrapText="1"/>
    </xf>
    <xf numFmtId="185" fontId="1" fillId="0" borderId="46" xfId="0" applyNumberFormat="1" applyFont="1" applyBorder="1" applyAlignment="1">
      <alignment horizontal="center" vertical="center" wrapText="1"/>
    </xf>
    <xf numFmtId="176" fontId="13" fillId="0" borderId="28" xfId="0" applyFont="1" applyBorder="1" applyAlignment="1">
      <alignment horizontal="center" vertical="center" wrapText="1"/>
    </xf>
    <xf numFmtId="185" fontId="1" fillId="0" borderId="47" xfId="0" applyNumberFormat="1" applyFont="1" applyBorder="1" applyAlignment="1">
      <alignment horizontal="center" vertical="center" wrapText="1"/>
    </xf>
    <xf numFmtId="185" fontId="1" fillId="0" borderId="48" xfId="0" applyNumberFormat="1" applyFont="1" applyBorder="1" applyAlignment="1">
      <alignment horizontal="center" vertical="center" wrapText="1"/>
    </xf>
    <xf numFmtId="176" fontId="13" fillId="0" borderId="29" xfId="0" applyFont="1" applyBorder="1" applyAlignment="1">
      <alignment horizontal="center" vertical="center" wrapText="1"/>
    </xf>
    <xf numFmtId="176" fontId="11" fillId="0" borderId="50" xfId="0" applyFont="1" applyBorder="1" applyAlignment="1">
      <alignment horizontal="left" vertical="center" wrapText="1"/>
    </xf>
    <xf numFmtId="176" fontId="11" fillId="0" borderId="43" xfId="0" applyFont="1" applyBorder="1" applyAlignment="1">
      <alignment horizontal="left" vertical="center" wrapText="1"/>
    </xf>
    <xf numFmtId="176" fontId="11" fillId="0" borderId="44" xfId="0" applyFont="1" applyBorder="1" applyAlignment="1">
      <alignment horizontal="left" vertical="center" wrapText="1"/>
    </xf>
    <xf numFmtId="176" fontId="1" fillId="0" borderId="29" xfId="0" applyFont="1" applyBorder="1" applyAlignment="1">
      <alignment horizontal="left" vertical="center" wrapText="1"/>
    </xf>
    <xf numFmtId="185" fontId="1" fillId="0" borderId="29" xfId="0" applyNumberFormat="1" applyFont="1" applyBorder="1" applyAlignment="1">
      <alignment horizontal="left" vertical="center" wrapText="1"/>
    </xf>
    <xf numFmtId="185" fontId="1" fillId="0" borderId="29" xfId="0" applyNumberFormat="1" applyFont="1" applyBorder="1" applyAlignment="1">
      <alignment horizontal="center" vertical="center" wrapText="1"/>
    </xf>
    <xf numFmtId="0" fontId="2" fillId="0" borderId="26" xfId="6" applyNumberFormat="1" applyFont="1" applyFill="1" applyBorder="1" applyAlignment="1">
      <alignment horizontal="center" vertical="center"/>
    </xf>
    <xf numFmtId="185" fontId="2" fillId="0" borderId="26" xfId="6" applyNumberFormat="1" applyFont="1" applyFill="1" applyBorder="1" applyAlignment="1">
      <alignment horizontal="left" vertical="center"/>
    </xf>
    <xf numFmtId="185" fontId="2" fillId="0" borderId="26" xfId="6" applyNumberFormat="1" applyFont="1" applyFill="1" applyBorder="1" applyAlignment="1">
      <alignment horizontal="center" vertical="center"/>
    </xf>
    <xf numFmtId="176" fontId="9" fillId="0" borderId="0" xfId="0" applyFont="1">
      <alignment vertical="center"/>
    </xf>
    <xf numFmtId="176" fontId="9" fillId="0" borderId="0" xfId="0" applyFont="1" applyAlignment="1">
      <alignment horizontal="center" vertical="center"/>
    </xf>
    <xf numFmtId="176" fontId="4" fillId="0" borderId="1" xfId="0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center" vertical="center"/>
    </xf>
    <xf numFmtId="189" fontId="4" fillId="0" borderId="1" xfId="0" applyNumberFormat="1" applyFont="1" applyBorder="1" applyAlignment="1">
      <alignment horizontal="center" vertical="center"/>
    </xf>
    <xf numFmtId="188" fontId="1" fillId="0" borderId="1" xfId="0" applyNumberFormat="1" applyFont="1" applyBorder="1" applyAlignment="1">
      <alignment horizontal="center" vertical="center" wrapText="1"/>
    </xf>
    <xf numFmtId="189" fontId="1" fillId="0" borderId="1" xfId="0" applyNumberFormat="1" applyFont="1" applyBorder="1" applyAlignment="1">
      <alignment horizontal="center" vertical="center" wrapText="1"/>
    </xf>
    <xf numFmtId="176" fontId="13" fillId="3" borderId="1" xfId="0" applyFont="1" applyFill="1" applyBorder="1" applyAlignment="1">
      <alignment horizontal="center" vertical="center" wrapText="1"/>
    </xf>
    <xf numFmtId="185" fontId="13" fillId="3" borderId="1" xfId="0" applyNumberFormat="1" applyFont="1" applyFill="1" applyBorder="1" applyAlignment="1">
      <alignment horizontal="center" vertical="center" wrapText="1"/>
    </xf>
    <xf numFmtId="176" fontId="10" fillId="3" borderId="1" xfId="0" applyFont="1" applyFill="1" applyBorder="1" applyAlignment="1">
      <alignment horizontal="center" vertical="center"/>
    </xf>
    <xf numFmtId="187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/>
    </xf>
    <xf numFmtId="185" fontId="1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14" fillId="0" borderId="1" xfId="0" applyFont="1" applyBorder="1" applyAlignment="1">
      <alignment horizontal="center" vertical="center" wrapText="1"/>
    </xf>
    <xf numFmtId="176" fontId="14" fillId="0" borderId="1" xfId="0" applyFont="1" applyBorder="1" applyAlignment="1">
      <alignment horizontal="left" vertical="center" wrapText="1"/>
    </xf>
    <xf numFmtId="185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 wrapText="1"/>
    </xf>
    <xf numFmtId="176" fontId="1" fillId="0" borderId="1" xfId="92" applyFont="1" applyBorder="1" applyAlignment="1">
      <alignment horizontal="center" vertical="center" wrapText="1"/>
    </xf>
    <xf numFmtId="176" fontId="1" fillId="0" borderId="1" xfId="92" applyFont="1" applyBorder="1" applyAlignment="1">
      <alignment vertical="center"/>
    </xf>
    <xf numFmtId="185" fontId="1" fillId="0" borderId="1" xfId="0" applyNumberFormat="1" applyFont="1" applyBorder="1" applyAlignment="1">
      <alignment horizontal="center" vertical="center" wrapText="1"/>
    </xf>
    <xf numFmtId="176" fontId="9" fillId="0" borderId="1" xfId="0" applyFont="1" applyBorder="1" applyAlignment="1">
      <alignment horizontal="left" vertical="center"/>
    </xf>
    <xf numFmtId="176" fontId="9" fillId="0" borderId="1" xfId="0" applyFont="1" applyBorder="1" applyAlignment="1">
      <alignment horizontal="center" vertical="center"/>
    </xf>
    <xf numFmtId="176" fontId="17" fillId="0" borderId="1" xfId="6" applyFont="1" applyBorder="1" applyAlignment="1">
      <alignment horizontal="right" vertical="center"/>
    </xf>
    <xf numFmtId="176" fontId="17" fillId="0" borderId="1" xfId="6" applyFont="1" applyBorder="1" applyAlignment="1">
      <alignment horizontal="center" vertical="center"/>
    </xf>
    <xf numFmtId="176" fontId="9" fillId="0" borderId="0" xfId="0" applyFont="1" applyAlignment="1">
      <alignment horizontal="left" vertical="center"/>
    </xf>
    <xf numFmtId="185" fontId="10" fillId="0" borderId="1" xfId="0" applyNumberFormat="1" applyFont="1" applyBorder="1" applyAlignment="1">
      <alignment horizontal="center" vertical="center"/>
    </xf>
    <xf numFmtId="176" fontId="10" fillId="0" borderId="1" xfId="0" applyFont="1" applyBorder="1" applyAlignment="1">
      <alignment horizontal="center" vertical="center"/>
    </xf>
    <xf numFmtId="184" fontId="10" fillId="0" borderId="1" xfId="0" applyNumberFormat="1" applyFont="1" applyBorder="1" applyAlignment="1">
      <alignment horizontal="center" vertical="center" wrapText="1"/>
    </xf>
    <xf numFmtId="184" fontId="10" fillId="0" borderId="1" xfId="0" applyNumberFormat="1" applyFont="1" applyBorder="1" applyAlignment="1">
      <alignment horizontal="center" vertical="center"/>
    </xf>
    <xf numFmtId="176" fontId="1" fillId="3" borderId="1" xfId="0" applyFont="1" applyFill="1" applyBorder="1" applyAlignment="1">
      <alignment horizontal="center" vertical="center" wrapText="1"/>
    </xf>
    <xf numFmtId="185" fontId="1" fillId="3" borderId="1" xfId="0" applyNumberFormat="1" applyFont="1" applyFill="1" applyBorder="1" applyAlignment="1">
      <alignment horizontal="center" vertical="center" wrapText="1"/>
    </xf>
    <xf numFmtId="185" fontId="1" fillId="3" borderId="1" xfId="0" applyNumberFormat="1" applyFont="1" applyFill="1" applyBorder="1" applyAlignment="1">
      <alignment horizontal="center" vertical="top" wrapText="1"/>
    </xf>
    <xf numFmtId="176" fontId="1" fillId="0" borderId="16" xfId="92" applyFont="1" applyBorder="1" applyAlignment="1">
      <alignment horizontal="center" vertical="center" wrapText="1"/>
    </xf>
    <xf numFmtId="0" fontId="8" fillId="5" borderId="1" xfId="96" applyFont="1" applyFill="1" applyBorder="1" applyAlignment="1">
      <alignment horizontal="left" vertical="center" wrapText="1"/>
    </xf>
    <xf numFmtId="3" fontId="1" fillId="5" borderId="1" xfId="96" applyNumberFormat="1" applyFont="1" applyFill="1" applyBorder="1" applyAlignment="1">
      <alignment horizontal="center" vertical="center" wrapText="1"/>
    </xf>
    <xf numFmtId="190" fontId="8" fillId="6" borderId="1" xfId="92" applyNumberFormat="1" applyFont="1" applyFill="1" applyBorder="1" applyAlignment="1">
      <alignment horizontal="center" vertical="center" wrapText="1"/>
    </xf>
    <xf numFmtId="185" fontId="18" fillId="5" borderId="1" xfId="96" applyNumberFormat="1" applyFont="1" applyFill="1" applyBorder="1" applyAlignment="1">
      <alignment horizontal="center" vertical="center" wrapText="1"/>
    </xf>
    <xf numFmtId="185" fontId="19" fillId="0" borderId="1" xfId="92" applyNumberFormat="1" applyFont="1" applyBorder="1" applyAlignment="1">
      <alignment horizontal="center" vertical="center" wrapText="1"/>
    </xf>
    <xf numFmtId="176" fontId="1" fillId="5" borderId="16" xfId="92" applyFont="1" applyFill="1" applyBorder="1" applyAlignment="1">
      <alignment horizontal="center" vertical="center" wrapText="1"/>
    </xf>
    <xf numFmtId="176" fontId="1" fillId="0" borderId="18" xfId="92" applyFont="1" applyBorder="1" applyAlignment="1">
      <alignment horizontal="center" vertical="center" wrapText="1"/>
    </xf>
    <xf numFmtId="176" fontId="1" fillId="5" borderId="18" xfId="92" applyFont="1" applyFill="1" applyBorder="1" applyAlignment="1">
      <alignment horizontal="center" vertical="center" wrapText="1"/>
    </xf>
    <xf numFmtId="176" fontId="1" fillId="5" borderId="19" xfId="92" applyFont="1" applyFill="1" applyBorder="1" applyAlignment="1">
      <alignment horizontal="center" vertical="center" wrapText="1"/>
    </xf>
    <xf numFmtId="176" fontId="1" fillId="0" borderId="19" xfId="92" applyFont="1" applyBorder="1" applyAlignment="1">
      <alignment horizontal="center" vertical="center" wrapText="1"/>
    </xf>
    <xf numFmtId="0" fontId="20" fillId="0" borderId="2" xfId="96" applyFont="1" applyBorder="1" applyAlignment="1">
      <alignment horizontal="left" vertical="center" wrapText="1"/>
    </xf>
    <xf numFmtId="0" fontId="20" fillId="0" borderId="51" xfId="96" applyFont="1" applyBorder="1" applyAlignment="1">
      <alignment horizontal="left" vertical="center" wrapText="1"/>
    </xf>
    <xf numFmtId="0" fontId="20" fillId="0" borderId="3" xfId="96" applyFont="1" applyBorder="1" applyAlignment="1">
      <alignment horizontal="left" vertical="center" wrapText="1"/>
    </xf>
    <xf numFmtId="177" fontId="1" fillId="0" borderId="16" xfId="95" applyFont="1" applyBorder="1" applyAlignment="1">
      <alignment horizontal="center" vertical="center" wrapText="1"/>
    </xf>
    <xf numFmtId="185" fontId="21" fillId="0" borderId="1" xfId="92" applyNumberFormat="1" applyFont="1" applyBorder="1" applyAlignment="1">
      <alignment horizontal="center" vertical="center" wrapText="1"/>
    </xf>
    <xf numFmtId="177" fontId="1" fillId="0" borderId="18" xfId="95" applyFont="1" applyBorder="1" applyAlignment="1">
      <alignment horizontal="center" vertical="center" wrapText="1"/>
    </xf>
    <xf numFmtId="177" fontId="1" fillId="0" borderId="19" xfId="95" applyFont="1" applyBorder="1" applyAlignment="1">
      <alignment horizontal="center" vertical="center" wrapText="1"/>
    </xf>
    <xf numFmtId="176" fontId="8" fillId="0" borderId="1" xfId="92" applyFont="1" applyBorder="1" applyAlignment="1">
      <alignment horizontal="left" vertical="center" wrapText="1"/>
    </xf>
    <xf numFmtId="3" fontId="1" fillId="0" borderId="1" xfId="95" applyNumberFormat="1" applyFont="1" applyBorder="1" applyAlignment="1">
      <alignment horizontal="center" vertical="center" wrapText="1"/>
    </xf>
    <xf numFmtId="0" fontId="22" fillId="5" borderId="2" xfId="96" applyFont="1" applyFill="1" applyBorder="1" applyAlignment="1">
      <alignment horizontal="left" vertical="center" wrapText="1"/>
    </xf>
    <xf numFmtId="0" fontId="22" fillId="5" borderId="51" xfId="96" applyFont="1" applyFill="1" applyBorder="1" applyAlignment="1">
      <alignment horizontal="left" vertical="center" wrapText="1"/>
    </xf>
    <xf numFmtId="0" fontId="22" fillId="5" borderId="3" xfId="96" applyFont="1" applyFill="1" applyBorder="1" applyAlignment="1">
      <alignment horizontal="left" vertical="center" wrapText="1"/>
    </xf>
    <xf numFmtId="176" fontId="20" fillId="0" borderId="2" xfId="92" applyFont="1" applyBorder="1" applyAlignment="1">
      <alignment horizontal="left" vertical="center" wrapText="1"/>
    </xf>
    <xf numFmtId="176" fontId="20" fillId="0" borderId="51" xfId="92" applyFont="1" applyBorder="1" applyAlignment="1">
      <alignment horizontal="left" vertical="center" wrapText="1"/>
    </xf>
    <xf numFmtId="176" fontId="20" fillId="0" borderId="3" xfId="92" applyFont="1" applyBorder="1" applyAlignment="1">
      <alignment horizontal="left" vertical="center" wrapText="1"/>
    </xf>
    <xf numFmtId="176" fontId="8" fillId="0" borderId="16" xfId="92" applyFont="1" applyBorder="1" applyAlignment="1">
      <alignment horizontal="center" vertical="center" wrapText="1"/>
    </xf>
    <xf numFmtId="0" fontId="8" fillId="0" borderId="1" xfId="92" applyNumberFormat="1" applyFont="1" applyBorder="1" applyAlignment="1">
      <alignment horizontal="left" vertical="center" wrapText="1"/>
    </xf>
    <xf numFmtId="3" fontId="1" fillId="0" borderId="1" xfId="92" applyNumberFormat="1" applyFont="1" applyBorder="1" applyAlignment="1">
      <alignment horizontal="center" vertical="center" wrapText="1"/>
    </xf>
    <xf numFmtId="176" fontId="8" fillId="0" borderId="18" xfId="92" applyFont="1" applyBorder="1" applyAlignment="1">
      <alignment horizontal="center" vertical="center" wrapText="1"/>
    </xf>
    <xf numFmtId="176" fontId="8" fillId="0" borderId="19" xfId="92" applyFont="1" applyBorder="1" applyAlignment="1">
      <alignment horizontal="center" vertical="center" wrapText="1"/>
    </xf>
    <xf numFmtId="176" fontId="9" fillId="0" borderId="16" xfId="92" applyFont="1" applyBorder="1" applyAlignment="1">
      <alignment horizontal="center" vertical="center" wrapText="1"/>
    </xf>
    <xf numFmtId="176" fontId="9" fillId="0" borderId="18" xfId="92" applyFont="1" applyBorder="1" applyAlignment="1">
      <alignment horizontal="center" vertical="center" wrapText="1"/>
    </xf>
    <xf numFmtId="176" fontId="9" fillId="0" borderId="19" xfId="92" applyFont="1" applyBorder="1" applyAlignment="1">
      <alignment horizontal="center" vertical="center" wrapText="1"/>
    </xf>
    <xf numFmtId="0" fontId="8" fillId="0" borderId="1" xfId="96" applyFont="1" applyBorder="1" applyAlignment="1">
      <alignment horizontal="left" vertical="center" wrapText="1"/>
    </xf>
    <xf numFmtId="3" fontId="1" fillId="0" borderId="1" xfId="96" applyNumberFormat="1" applyFont="1" applyBorder="1" applyAlignment="1">
      <alignment horizontal="center" vertical="center" wrapText="1"/>
    </xf>
    <xf numFmtId="177" fontId="20" fillId="0" borderId="2" xfId="95" applyFont="1" applyBorder="1" applyAlignment="1">
      <alignment horizontal="left" vertical="center" wrapText="1"/>
    </xf>
    <xf numFmtId="177" fontId="20" fillId="0" borderId="51" xfId="95" applyFont="1" applyBorder="1" applyAlignment="1">
      <alignment horizontal="left" vertical="center" wrapText="1"/>
    </xf>
    <xf numFmtId="177" fontId="20" fillId="0" borderId="3" xfId="95" applyFont="1" applyBorder="1" applyAlignment="1">
      <alignment horizontal="left" vertical="center" wrapText="1"/>
    </xf>
    <xf numFmtId="0" fontId="22" fillId="0" borderId="2" xfId="96" applyFont="1" applyBorder="1" applyAlignment="1">
      <alignment horizontal="left" vertical="center" wrapText="1"/>
    </xf>
    <xf numFmtId="0" fontId="22" fillId="0" borderId="51" xfId="96" applyFont="1" applyBorder="1" applyAlignment="1">
      <alignment horizontal="left" vertical="center" wrapText="1"/>
    </xf>
    <xf numFmtId="0" fontId="22" fillId="0" borderId="3" xfId="96" applyFont="1" applyBorder="1" applyAlignment="1">
      <alignment horizontal="left" vertical="center" wrapText="1"/>
    </xf>
    <xf numFmtId="176" fontId="1" fillId="0" borderId="2" xfId="0" applyFont="1" applyBorder="1" applyAlignment="1">
      <alignment horizontal="left" vertical="top" wrapText="1"/>
    </xf>
    <xf numFmtId="176" fontId="1" fillId="0" borderId="51" xfId="0" applyFont="1" applyBorder="1" applyAlignment="1">
      <alignment horizontal="left" vertical="top" wrapText="1"/>
    </xf>
    <xf numFmtId="176" fontId="1" fillId="0" borderId="3" xfId="0" applyFont="1" applyBorder="1" applyAlignment="1">
      <alignment horizontal="left" vertical="top" wrapText="1"/>
    </xf>
    <xf numFmtId="176" fontId="2" fillId="0" borderId="14" xfId="6" applyFont="1" applyFill="1" applyBorder="1" applyAlignment="1">
      <alignment horizontal="right" vertical="center"/>
    </xf>
    <xf numFmtId="176" fontId="2" fillId="0" borderId="52" xfId="6" applyFont="1" applyFill="1" applyBorder="1" applyAlignment="1">
      <alignment horizontal="right" vertical="center"/>
    </xf>
    <xf numFmtId="176" fontId="2" fillId="0" borderId="15" xfId="6" applyFont="1" applyFill="1" applyBorder="1" applyAlignment="1">
      <alignment horizontal="right" vertical="center"/>
    </xf>
    <xf numFmtId="185" fontId="1" fillId="0" borderId="0" xfId="0" applyNumberFormat="1" applyFont="1" applyAlignment="1">
      <alignment horizontal="center" vertical="center"/>
    </xf>
    <xf numFmtId="186" fontId="9" fillId="0" borderId="0" xfId="0" applyNumberFormat="1" applyFont="1" applyAlignment="1">
      <alignment horizontal="center" vertical="center"/>
    </xf>
    <xf numFmtId="184" fontId="9" fillId="0" borderId="0" xfId="0" applyNumberFormat="1" applyFont="1" applyAlignment="1">
      <alignment horizontal="center" vertical="center" wrapText="1"/>
    </xf>
    <xf numFmtId="184" fontId="9" fillId="0" borderId="0" xfId="0" applyNumberFormat="1" applyFont="1" applyAlignment="1">
      <alignment horizontal="center" vertical="center"/>
    </xf>
    <xf numFmtId="185" fontId="9" fillId="0" borderId="0" xfId="0" applyNumberFormat="1" applyFont="1">
      <alignment vertical="center"/>
    </xf>
    <xf numFmtId="176" fontId="4" fillId="0" borderId="2" xfId="0" applyFont="1" applyBorder="1" applyAlignment="1">
      <alignment horizontal="center" vertical="center"/>
    </xf>
    <xf numFmtId="176" fontId="4" fillId="0" borderId="51" xfId="0" applyFont="1" applyBorder="1" applyAlignment="1">
      <alignment horizontal="center" vertical="center"/>
    </xf>
    <xf numFmtId="186" fontId="4" fillId="0" borderId="51" xfId="0" applyNumberFormat="1" applyFont="1" applyBorder="1" applyAlignment="1">
      <alignment horizontal="center" vertical="center"/>
    </xf>
    <xf numFmtId="176" fontId="4" fillId="0" borderId="3" xfId="0" applyFont="1" applyBorder="1" applyAlignment="1">
      <alignment horizontal="center" vertical="center"/>
    </xf>
    <xf numFmtId="186" fontId="1" fillId="0" borderId="1" xfId="0" applyNumberFormat="1" applyFont="1" applyBorder="1" applyAlignment="1">
      <alignment horizontal="center" vertical="center" wrapText="1"/>
    </xf>
    <xf numFmtId="186" fontId="1" fillId="3" borderId="1" xfId="0" applyNumberFormat="1" applyFont="1" applyFill="1" applyBorder="1" applyAlignment="1">
      <alignment horizontal="center" vertical="center" wrapText="1"/>
    </xf>
    <xf numFmtId="184" fontId="1" fillId="3" borderId="1" xfId="0" applyNumberFormat="1" applyFont="1" applyFill="1" applyBorder="1" applyAlignment="1">
      <alignment horizontal="center" vertical="center" wrapText="1"/>
    </xf>
    <xf numFmtId="185" fontId="1" fillId="0" borderId="1" xfId="455" applyNumberFormat="1" applyFont="1" applyFill="1" applyBorder="1" applyAlignment="1">
      <alignment horizontal="center" vertical="center"/>
    </xf>
    <xf numFmtId="186" fontId="18" fillId="0" borderId="1" xfId="455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85" fontId="1" fillId="0" borderId="0" xfId="0" applyNumberFormat="1" applyFont="1">
      <alignment vertical="center"/>
    </xf>
    <xf numFmtId="186" fontId="18" fillId="0" borderId="1" xfId="0" applyNumberFormat="1" applyFont="1" applyBorder="1" applyAlignment="1">
      <alignment horizontal="center" vertical="center" wrapText="1"/>
    </xf>
    <xf numFmtId="184" fontId="1" fillId="0" borderId="18" xfId="0" applyNumberFormat="1" applyFont="1" applyBorder="1" applyAlignment="1">
      <alignment horizontal="center" vertical="center" wrapText="1"/>
    </xf>
    <xf numFmtId="176" fontId="22" fillId="0" borderId="2" xfId="0" applyFont="1" applyBorder="1" applyAlignment="1">
      <alignment horizontal="left" vertical="center" wrapText="1"/>
    </xf>
    <xf numFmtId="176" fontId="22" fillId="0" borderId="51" xfId="0" applyFont="1" applyBorder="1" applyAlignment="1">
      <alignment horizontal="left" vertical="center" wrapText="1"/>
    </xf>
    <xf numFmtId="186" fontId="22" fillId="0" borderId="51" xfId="0" applyNumberFormat="1" applyFont="1" applyBorder="1" applyAlignment="1">
      <alignment horizontal="left" vertical="center" wrapText="1"/>
    </xf>
    <xf numFmtId="176" fontId="22" fillId="0" borderId="3" xfId="0" applyFont="1" applyBorder="1" applyAlignment="1">
      <alignment horizontal="left" vertical="center" wrapText="1"/>
    </xf>
    <xf numFmtId="184" fontId="1" fillId="3" borderId="16" xfId="0" applyNumberFormat="1" applyFont="1" applyFill="1" applyBorder="1" applyAlignment="1">
      <alignment horizontal="center" vertical="center" wrapText="1"/>
    </xf>
    <xf numFmtId="176" fontId="1" fillId="0" borderId="1" xfId="0" applyFont="1" applyBorder="1" applyAlignment="1">
      <alignment horizontal="justify" vertical="center" wrapText="1"/>
    </xf>
    <xf numFmtId="176" fontId="1" fillId="3" borderId="19" xfId="0" applyFont="1" applyFill="1" applyBorder="1" applyAlignment="1">
      <alignment horizontal="center" vertical="center" wrapText="1"/>
    </xf>
    <xf numFmtId="185" fontId="1" fillId="3" borderId="19" xfId="0" applyNumberFormat="1" applyFont="1" applyFill="1" applyBorder="1" applyAlignment="1">
      <alignment horizontal="center" vertical="center" wrapText="1"/>
    </xf>
    <xf numFmtId="186" fontId="1" fillId="3" borderId="19" xfId="0" applyNumberFormat="1" applyFont="1" applyFill="1" applyBorder="1" applyAlignment="1">
      <alignment horizontal="center" vertical="center" wrapText="1"/>
    </xf>
    <xf numFmtId="184" fontId="1" fillId="3" borderId="18" xfId="0" applyNumberFormat="1" applyFont="1" applyFill="1" applyBorder="1" applyAlignment="1">
      <alignment horizontal="center" vertical="center" wrapText="1"/>
    </xf>
    <xf numFmtId="185" fontId="1" fillId="0" borderId="1" xfId="455" applyNumberFormat="1" applyFont="1" applyFill="1" applyBorder="1" applyAlignment="1">
      <alignment horizontal="center" vertical="center" wrapText="1"/>
    </xf>
    <xf numFmtId="184" fontId="1" fillId="0" borderId="16" xfId="455" applyNumberFormat="1" applyFont="1" applyFill="1" applyBorder="1" applyAlignment="1">
      <alignment horizontal="center" vertical="center" wrapText="1"/>
    </xf>
    <xf numFmtId="184" fontId="1" fillId="0" borderId="18" xfId="455" applyNumberFormat="1" applyFont="1" applyFill="1" applyBorder="1" applyAlignment="1">
      <alignment horizontal="center" vertical="center" wrapText="1"/>
    </xf>
    <xf numFmtId="184" fontId="1" fillId="0" borderId="19" xfId="455" applyNumberFormat="1" applyFont="1" applyFill="1" applyBorder="1" applyAlignment="1">
      <alignment horizontal="center" vertical="center" wrapText="1"/>
    </xf>
    <xf numFmtId="176" fontId="1" fillId="3" borderId="16" xfId="0" applyFont="1" applyFill="1" applyBorder="1" applyAlignment="1">
      <alignment horizontal="center" vertical="center" wrapText="1"/>
    </xf>
    <xf numFmtId="185" fontId="1" fillId="3" borderId="16" xfId="0" applyNumberFormat="1" applyFont="1" applyFill="1" applyBorder="1" applyAlignment="1">
      <alignment horizontal="center" vertical="center" wrapText="1"/>
    </xf>
    <xf numFmtId="186" fontId="1" fillId="3" borderId="16" xfId="0" applyNumberFormat="1" applyFont="1" applyFill="1" applyBorder="1" applyAlignment="1">
      <alignment horizontal="center" vertical="center" wrapText="1"/>
    </xf>
    <xf numFmtId="185" fontId="1" fillId="0" borderId="1" xfId="391" applyNumberFormat="1" applyFont="1" applyBorder="1" applyAlignment="1">
      <alignment horizontal="center" vertical="center" wrapText="1"/>
    </xf>
    <xf numFmtId="9" fontId="1" fillId="0" borderId="1" xfId="391" applyNumberFormat="1" applyFont="1" applyBorder="1" applyAlignment="1">
      <alignment horizontal="center" vertical="center" wrapText="1"/>
    </xf>
    <xf numFmtId="176" fontId="1" fillId="0" borderId="1" xfId="0" applyFont="1" applyBorder="1">
      <alignment vertical="center"/>
    </xf>
    <xf numFmtId="178" fontId="1" fillId="0" borderId="1" xfId="0" applyNumberFormat="1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left" vertical="center" wrapText="1"/>
    </xf>
    <xf numFmtId="176" fontId="1" fillId="0" borderId="1" xfId="0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 wrapText="1"/>
    </xf>
    <xf numFmtId="178" fontId="1" fillId="0" borderId="51" xfId="0" applyNumberFormat="1" applyFont="1" applyBorder="1" applyAlignment="1">
      <alignment horizontal="left" vertical="center" wrapText="1"/>
    </xf>
    <xf numFmtId="186" fontId="1" fillId="0" borderId="51" xfId="0" applyNumberFormat="1" applyFont="1" applyBorder="1" applyAlignment="1">
      <alignment horizontal="left" vertical="center" wrapText="1"/>
    </xf>
    <xf numFmtId="178" fontId="1" fillId="0" borderId="3" xfId="0" applyNumberFormat="1" applyFont="1" applyBorder="1" applyAlignment="1">
      <alignment horizontal="left" vertical="center" wrapText="1"/>
    </xf>
    <xf numFmtId="185" fontId="1" fillId="0" borderId="1" xfId="0" applyNumberFormat="1" applyFont="1" applyBorder="1" applyAlignment="1">
      <alignment horizontal="center" vertical="center"/>
    </xf>
    <xf numFmtId="185" fontId="1" fillId="0" borderId="16" xfId="0" applyNumberFormat="1" applyFont="1" applyBorder="1" applyAlignment="1">
      <alignment horizontal="center" vertical="center"/>
    </xf>
    <xf numFmtId="176" fontId="1" fillId="0" borderId="2" xfId="0" applyFont="1" applyBorder="1" applyAlignment="1">
      <alignment horizontal="left" vertical="center" wrapText="1"/>
    </xf>
    <xf numFmtId="176" fontId="1" fillId="0" borderId="51" xfId="0" applyFont="1" applyBorder="1" applyAlignment="1">
      <alignment horizontal="left" vertical="center" wrapText="1"/>
    </xf>
    <xf numFmtId="176" fontId="2" fillId="0" borderId="2" xfId="6" applyFont="1" applyFill="1" applyBorder="1" applyAlignment="1">
      <alignment horizontal="right" vertical="center"/>
    </xf>
    <xf numFmtId="176" fontId="2" fillId="0" borderId="51" xfId="6" applyFont="1" applyFill="1" applyBorder="1" applyAlignment="1">
      <alignment horizontal="right" vertical="center"/>
    </xf>
    <xf numFmtId="186" fontId="2" fillId="0" borderId="51" xfId="6" applyNumberFormat="1" applyFont="1" applyFill="1" applyBorder="1" applyAlignment="1">
      <alignment horizontal="right" vertical="center"/>
    </xf>
    <xf numFmtId="176" fontId="2" fillId="0" borderId="3" xfId="6" applyFont="1" applyFill="1" applyBorder="1" applyAlignment="1">
      <alignment horizontal="right" vertical="center"/>
    </xf>
    <xf numFmtId="176" fontId="4" fillId="0" borderId="6" xfId="0" applyFont="1" applyBorder="1" applyAlignment="1">
      <alignment horizontal="center" vertical="center"/>
    </xf>
    <xf numFmtId="176" fontId="4" fillId="0" borderId="53" xfId="0" applyFont="1" applyBorder="1" applyAlignment="1">
      <alignment horizontal="center" vertical="center"/>
    </xf>
    <xf numFmtId="176" fontId="4" fillId="0" borderId="7" xfId="0" applyFont="1" applyBorder="1" applyAlignment="1">
      <alignment horizontal="center" vertical="center"/>
    </xf>
    <xf numFmtId="176" fontId="6" fillId="0" borderId="14" xfId="0" applyFont="1" applyBorder="1" applyAlignment="1">
      <alignment horizontal="center" vertical="center" wrapText="1"/>
    </xf>
    <xf numFmtId="176" fontId="6" fillId="0" borderId="52" xfId="0" applyFont="1" applyBorder="1" applyAlignment="1">
      <alignment horizontal="center" vertical="center" wrapText="1"/>
    </xf>
    <xf numFmtId="176" fontId="6" fillId="0" borderId="15" xfId="0" applyFont="1" applyBorder="1" applyAlignment="1">
      <alignment horizontal="center" vertical="center" wrapText="1"/>
    </xf>
    <xf numFmtId="176" fontId="23" fillId="0" borderId="16" xfId="0" applyFont="1" applyBorder="1" applyAlignment="1">
      <alignment horizontal="center" vertical="center"/>
    </xf>
    <xf numFmtId="176" fontId="24" fillId="0" borderId="16" xfId="6" applyFill="1" applyBorder="1">
      <alignment vertical="center"/>
    </xf>
    <xf numFmtId="176" fontId="24" fillId="0" borderId="16" xfId="6" applyBorder="1">
      <alignment vertical="center"/>
    </xf>
    <xf numFmtId="176" fontId="24" fillId="0" borderId="0" xfId="6">
      <alignment vertical="center"/>
    </xf>
    <xf numFmtId="176" fontId="0" fillId="0" borderId="7" xfId="0" applyBorder="1">
      <alignment vertical="center"/>
    </xf>
    <xf numFmtId="176" fontId="23" fillId="0" borderId="19" xfId="0" applyFont="1" applyBorder="1" applyAlignment="1">
      <alignment horizontal="center" vertical="center"/>
    </xf>
    <xf numFmtId="176" fontId="25" fillId="0" borderId="19" xfId="6" applyFont="1" applyFill="1" applyBorder="1" applyAlignment="1">
      <alignment horizontal="center" vertical="center"/>
    </xf>
    <xf numFmtId="176" fontId="24" fillId="0" borderId="0" xfId="6" applyAlignment="1">
      <alignment horizontal="center" vertical="center"/>
    </xf>
    <xf numFmtId="176" fontId="24" fillId="0" borderId="19" xfId="6" applyBorder="1" applyAlignment="1">
      <alignment horizontal="center" vertical="center"/>
    </xf>
    <xf numFmtId="176" fontId="25" fillId="0" borderId="19" xfId="6" applyFont="1" applyBorder="1" applyAlignment="1">
      <alignment horizontal="center" vertical="center"/>
    </xf>
    <xf numFmtId="176" fontId="0" fillId="0" borderId="15" xfId="0" applyBorder="1" applyAlignment="1">
      <alignment horizontal="center" vertical="center"/>
    </xf>
    <xf numFmtId="176" fontId="24" fillId="0" borderId="53" xfId="6" applyBorder="1" applyAlignment="1">
      <alignment horizontal="right"/>
    </xf>
  </cellXfs>
  <cellStyles count="4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 2" xfId="50"/>
    <cellStyle name="_ET_STYLE_NoName_00_ 2 2" xfId="51"/>
    <cellStyle name="_ET_STYLE_NoName_00_ 2 2 2" xfId="52"/>
    <cellStyle name="_ET_STYLE_NoName_00_ 3" xfId="53"/>
    <cellStyle name="_ET_STYLE_NoName_00_ 3 2" xfId="54"/>
    <cellStyle name="_x005f_x000a_mouse.drv=lm" xfId="55"/>
    <cellStyle name="_x005f_x000a_mouse.drv=lm 2" xfId="56"/>
    <cellStyle name="_x005f_x000a_mouse.drv=lm 2 2" xfId="57"/>
    <cellStyle name="_x005f_x000a_mouse.drv=lm 2 2 2" xfId="58"/>
    <cellStyle name="_x005f_x000a_mouse.drv=lm 3" xfId="59"/>
    <cellStyle name="_x005f_x000a_mouse.drv=lm 3 2" xfId="60"/>
    <cellStyle name="0,0_x000d__x000a_NA_x000d__x000a_ 2" xfId="61"/>
    <cellStyle name="0,0_x000d__x000a_NA_x000d__x000a_ 2 2 2" xfId="62"/>
    <cellStyle name="no dec" xfId="63"/>
    <cellStyle name="Normal 20" xfId="64"/>
    <cellStyle name="Normal 21" xfId="65"/>
    <cellStyle name="Normal 21 2" xfId="66"/>
    <cellStyle name="Normal 21 3" xfId="67"/>
    <cellStyle name="Normal_APR" xfId="68"/>
    <cellStyle name="Standard_01 Standard HK" xfId="69"/>
    <cellStyle name="Währung [0]_01 Standard HK" xfId="70"/>
    <cellStyle name="Währung_01 Standard HK" xfId="71"/>
    <cellStyle name="W鋒rung [0]_Profit_Topdown" xfId="72"/>
    <cellStyle name="W鋒rung_Profit_Topdown" xfId="73"/>
    <cellStyle name="百分比 2" xfId="74"/>
    <cellStyle name="百分比 2 2" xfId="75"/>
    <cellStyle name="百分比 3" xfId="76"/>
    <cellStyle name="百分比 4" xfId="77"/>
    <cellStyle name="常规 10" xfId="78"/>
    <cellStyle name="常规 10 2" xfId="79"/>
    <cellStyle name="常规 10 2 2" xfId="80"/>
    <cellStyle name="常规 10 2 2 2" xfId="81"/>
    <cellStyle name="常规 10 3" xfId="82"/>
    <cellStyle name="常规 10 3 2" xfId="83"/>
    <cellStyle name="常规 11" xfId="84"/>
    <cellStyle name="常规 11 2" xfId="85"/>
    <cellStyle name="常规 11 2 2" xfId="86"/>
    <cellStyle name="常规 11 2 2 2" xfId="87"/>
    <cellStyle name="常规 12" xfId="88"/>
    <cellStyle name="常规 12 2" xfId="89"/>
    <cellStyle name="常规 12 2 2" xfId="90"/>
    <cellStyle name="常规 12 2 2 2" xfId="91"/>
    <cellStyle name="常规 127" xfId="92"/>
    <cellStyle name="常规 127 2" xfId="93"/>
    <cellStyle name="常规 127 2 2" xfId="94"/>
    <cellStyle name="常规 127 2 2 2" xfId="95"/>
    <cellStyle name="常规 127 2 2 2 2" xfId="96"/>
    <cellStyle name="常规 127 2 2 2 2 2" xfId="97"/>
    <cellStyle name="常规 127 2 2 3" xfId="98"/>
    <cellStyle name="常规 127 2 2 3 2" xfId="99"/>
    <cellStyle name="常规 127 2 3" xfId="100"/>
    <cellStyle name="常规 127 2 3 2" xfId="101"/>
    <cellStyle name="常规 127 2 3 2 2" xfId="102"/>
    <cellStyle name="常规 127 2 4" xfId="103"/>
    <cellStyle name="常规 127 2 4 2" xfId="104"/>
    <cellStyle name="常规 127 3" xfId="105"/>
    <cellStyle name="常规 127 3 2" xfId="106"/>
    <cellStyle name="常规 127 3 2 2" xfId="107"/>
    <cellStyle name="常规 127 3 2 2 2" xfId="108"/>
    <cellStyle name="常规 127 3 3" xfId="109"/>
    <cellStyle name="常规 127 3 3 2" xfId="110"/>
    <cellStyle name="常规 127 4" xfId="111"/>
    <cellStyle name="常规 127 4 2" xfId="112"/>
    <cellStyle name="常规 127 4 2 2" xfId="113"/>
    <cellStyle name="常规 127 4 2 2 2" xfId="114"/>
    <cellStyle name="常规 127 4 2 2 2 2" xfId="115"/>
    <cellStyle name="常规 127 4 2 2 2 2 2" xfId="116"/>
    <cellStyle name="常规 127 4 2 2 3" xfId="117"/>
    <cellStyle name="常规 127 4 2 2 3 2" xfId="118"/>
    <cellStyle name="常规 127 4 2 3" xfId="119"/>
    <cellStyle name="常规 127 4 2 3 2" xfId="120"/>
    <cellStyle name="常规 127 4 2 3 2 2" xfId="121"/>
    <cellStyle name="常规 127 4 2 4" xfId="122"/>
    <cellStyle name="常规 127 4 2 4 2" xfId="123"/>
    <cellStyle name="常规 127 4 3" xfId="124"/>
    <cellStyle name="常规 127 4 3 2" xfId="125"/>
    <cellStyle name="常规 127 4 3 2 2" xfId="126"/>
    <cellStyle name="常规 127 4 3 2 2 2" xfId="127"/>
    <cellStyle name="常规 127 4 3 3" xfId="128"/>
    <cellStyle name="常规 127 4 3 3 2" xfId="129"/>
    <cellStyle name="常规 127 4 4" xfId="130"/>
    <cellStyle name="常规 127 4 4 2" xfId="131"/>
    <cellStyle name="常规 127 4 4 2 2" xfId="132"/>
    <cellStyle name="常规 127 4 5" xfId="133"/>
    <cellStyle name="常规 127 4 5 2" xfId="134"/>
    <cellStyle name="常规 127 5" xfId="135"/>
    <cellStyle name="常规 127 5 2" xfId="136"/>
    <cellStyle name="常规 127 5 2 2" xfId="137"/>
    <cellStyle name="常规 127 6" xfId="138"/>
    <cellStyle name="常规 127 6 2" xfId="139"/>
    <cellStyle name="常规 127 7" xfId="140"/>
    <cellStyle name="常规 127 8" xfId="141"/>
    <cellStyle name="常规 127 9" xfId="142"/>
    <cellStyle name="常规 13" xfId="143"/>
    <cellStyle name="常规 13 2" xfId="144"/>
    <cellStyle name="常规 13 2 2" xfId="145"/>
    <cellStyle name="常规 13 3" xfId="146"/>
    <cellStyle name="常规 14" xfId="147"/>
    <cellStyle name="常规 14 2" xfId="148"/>
    <cellStyle name="常规 14 2 2" xfId="149"/>
    <cellStyle name="常规 15" xfId="150"/>
    <cellStyle name="常规 15 2" xfId="151"/>
    <cellStyle name="常规 15 2 2" xfId="152"/>
    <cellStyle name="常规 15 2 2 2" xfId="153"/>
    <cellStyle name="常规 16" xfId="154"/>
    <cellStyle name="常规 16 2" xfId="155"/>
    <cellStyle name="常规 17" xfId="156"/>
    <cellStyle name="常规 18" xfId="157"/>
    <cellStyle name="常规 19" xfId="158"/>
    <cellStyle name="常规 2" xfId="159"/>
    <cellStyle name="常规 2 2" xfId="160"/>
    <cellStyle name="常规 2 2 2" xfId="161"/>
    <cellStyle name="常规 2 2 2 2" xfId="162"/>
    <cellStyle name="常规 2 2 2 2 2" xfId="163"/>
    <cellStyle name="常规 2 2 2 2 2 2" xfId="164"/>
    <cellStyle name="常规 2 2 2 2 2 2 2" xfId="165"/>
    <cellStyle name="常规 2 2 2 2 2 2 2 2" xfId="166"/>
    <cellStyle name="常规 2 2 2 2 2 3" xfId="167"/>
    <cellStyle name="常规 2 2 2 2 2 3 2" xfId="168"/>
    <cellStyle name="常规 2 2 2 2 3" xfId="169"/>
    <cellStyle name="常规 2 2 2 2 3 2" xfId="170"/>
    <cellStyle name="常规 2 2 2 2 3 2 2" xfId="171"/>
    <cellStyle name="常规 2 2 2 2 4" xfId="172"/>
    <cellStyle name="常规 2 2 2 2 4 2" xfId="173"/>
    <cellStyle name="常规 2 2 2 3" xfId="174"/>
    <cellStyle name="常规 2 2 2 3 2" xfId="175"/>
    <cellStyle name="常规 2 2 2 3 2 2" xfId="176"/>
    <cellStyle name="常规 2 2 2 3 2 2 2" xfId="177"/>
    <cellStyle name="常规 2 2 2 3 3" xfId="178"/>
    <cellStyle name="常规 2 2 2 3 3 2" xfId="179"/>
    <cellStyle name="常规 2 2 2 4" xfId="180"/>
    <cellStyle name="常规 2 2 2 4 2" xfId="181"/>
    <cellStyle name="常规 2 2 2 4 2 2" xfId="182"/>
    <cellStyle name="常规 2 2 2 5" xfId="183"/>
    <cellStyle name="常规 2 2 2 5 2" xfId="184"/>
    <cellStyle name="常规 2 2 3" xfId="185"/>
    <cellStyle name="常规 2 2 3 2" xfId="186"/>
    <cellStyle name="常规 2 2 3 2 2" xfId="187"/>
    <cellStyle name="常规 2 2 3 2 2 2" xfId="188"/>
    <cellStyle name="常规 2 2 3 2 2 2 2" xfId="189"/>
    <cellStyle name="常规 2 2 3 2 3" xfId="190"/>
    <cellStyle name="常规 2 2 3 2 3 2" xfId="191"/>
    <cellStyle name="常规 2 2 3 3" xfId="192"/>
    <cellStyle name="常规 2 2 3 3 2" xfId="193"/>
    <cellStyle name="常规 2 2 3 3 2 2" xfId="194"/>
    <cellStyle name="常规 2 2 3 4" xfId="195"/>
    <cellStyle name="常规 2 2 3 4 2" xfId="196"/>
    <cellStyle name="常规 2 2 4" xfId="197"/>
    <cellStyle name="常规 2 2 4 2" xfId="198"/>
    <cellStyle name="常规 2 2 4 2 2" xfId="199"/>
    <cellStyle name="常规 2 2 4 2 2 2" xfId="200"/>
    <cellStyle name="常规 2 2 4 2 2 2 2" xfId="201"/>
    <cellStyle name="常规 2 2 4 2 2 2 3" xfId="202"/>
    <cellStyle name="常规 2 2 4 2 2 2 3 2" xfId="203"/>
    <cellStyle name="常规 2 2 4 2 2 2 3 3" xfId="204"/>
    <cellStyle name="常规 2 2 4 2 2 2 4" xfId="205"/>
    <cellStyle name="常规 2 2 4 2 2 2 5" xfId="206"/>
    <cellStyle name="常规 2 2 4 3" xfId="207"/>
    <cellStyle name="常规 2 2 4 3 2" xfId="208"/>
    <cellStyle name="常规 2 2 5" xfId="209"/>
    <cellStyle name="常规 2 2 5 2" xfId="210"/>
    <cellStyle name="常规 2 2 5 2 2" xfId="211"/>
    <cellStyle name="常规 2 2 6" xfId="212"/>
    <cellStyle name="常规 2 2 6 2" xfId="213"/>
    <cellStyle name="常规 2 3" xfId="214"/>
    <cellStyle name="常规 2 3 2" xfId="215"/>
    <cellStyle name="常规 2 3 2 2" xfId="216"/>
    <cellStyle name="常规 2 3 2 2 2" xfId="217"/>
    <cellStyle name="常规 2 3 2 2 2 2" xfId="218"/>
    <cellStyle name="常规 2 3 2 3" xfId="219"/>
    <cellStyle name="常规 2 3 2 3 2" xfId="220"/>
    <cellStyle name="常规 2 3 3" xfId="221"/>
    <cellStyle name="常规 2 3 3 2" xfId="222"/>
    <cellStyle name="常规 2 3 3 2 2" xfId="223"/>
    <cellStyle name="常规 2 3 4" xfId="224"/>
    <cellStyle name="常规 2 3 4 2" xfId="225"/>
    <cellStyle name="常规 2 4" xfId="226"/>
    <cellStyle name="常规 2 4 2" xfId="227"/>
    <cellStyle name="常规 2 4 2 2" xfId="228"/>
    <cellStyle name="常规 2 4 2 2 2" xfId="229"/>
    <cellStyle name="常规 2 4 3" xfId="230"/>
    <cellStyle name="常规 2 4 3 2" xfId="231"/>
    <cellStyle name="常规 2 5" xfId="232"/>
    <cellStyle name="常规 2 5 2" xfId="233"/>
    <cellStyle name="常规 2 5 2 2" xfId="234"/>
    <cellStyle name="常规 2 6" xfId="235"/>
    <cellStyle name="常规 2 6 2" xfId="236"/>
    <cellStyle name="常规 2 6 2 2" xfId="237"/>
    <cellStyle name="常规 2 6 2 2 2" xfId="238"/>
    <cellStyle name="常规 2 6 2 2 2 2" xfId="239"/>
    <cellStyle name="常规 2 6 2 2 2 2 2" xfId="240"/>
    <cellStyle name="常规 2 6 2 2 3" xfId="241"/>
    <cellStyle name="常规 2 6 2 2 3 2" xfId="242"/>
    <cellStyle name="常规 2 6 2 3" xfId="243"/>
    <cellStyle name="常规 2 6 2 3 2" xfId="244"/>
    <cellStyle name="常规 2 6 2 3 2 2" xfId="245"/>
    <cellStyle name="常规 2 6 2 4" xfId="246"/>
    <cellStyle name="常规 2 6 2 4 2" xfId="247"/>
    <cellStyle name="常规 2 6 3" xfId="248"/>
    <cellStyle name="常规 2 6 3 2" xfId="249"/>
    <cellStyle name="常规 2 6 3 2 2" xfId="250"/>
    <cellStyle name="常规 2 6 3 2 2 2" xfId="251"/>
    <cellStyle name="常规 2 6 3 3" xfId="252"/>
    <cellStyle name="常规 2 6 3 3 2" xfId="253"/>
    <cellStyle name="常规 2 6 4" xfId="254"/>
    <cellStyle name="常规 2 6 4 2" xfId="255"/>
    <cellStyle name="常规 2 6 4 2 2" xfId="256"/>
    <cellStyle name="常规 2 6 5" xfId="257"/>
    <cellStyle name="常规 2 6 5 2" xfId="258"/>
    <cellStyle name="常规 2 7" xfId="259"/>
    <cellStyle name="常规 2 7 2" xfId="260"/>
    <cellStyle name="常规 2 7 2 2" xfId="261"/>
    <cellStyle name="常规 2 8" xfId="262"/>
    <cellStyle name="常规 2 8 2" xfId="263"/>
    <cellStyle name="常规 2 9" xfId="264"/>
    <cellStyle name="常规 20" xfId="265"/>
    <cellStyle name="常规 3" xfId="266"/>
    <cellStyle name="常规 3 2" xfId="267"/>
    <cellStyle name="常规 3 2 2" xfId="268"/>
    <cellStyle name="常规 3 2 2 2" xfId="269"/>
    <cellStyle name="常规 3 2 2 2 2" xfId="270"/>
    <cellStyle name="常规 3 2 2 2 2 2" xfId="271"/>
    <cellStyle name="常规 3 2 2 3" xfId="272"/>
    <cellStyle name="常规 3 2 2 3 2" xfId="273"/>
    <cellStyle name="常规 3 2 3" xfId="274"/>
    <cellStyle name="常规 3 2 3 2" xfId="275"/>
    <cellStyle name="常规 3 2 3 2 2" xfId="276"/>
    <cellStyle name="常规 3 2 4" xfId="277"/>
    <cellStyle name="常规 3 2 4 2" xfId="278"/>
    <cellStyle name="常规 3 3" xfId="279"/>
    <cellStyle name="常规 3 3 2" xfId="280"/>
    <cellStyle name="常规 3 3 2 2" xfId="281"/>
    <cellStyle name="常规 3 3 2 2 2" xfId="282"/>
    <cellStyle name="常规 3 3 3" xfId="283"/>
    <cellStyle name="常规 3 3 3 2" xfId="284"/>
    <cellStyle name="常规 3 4" xfId="285"/>
    <cellStyle name="常规 3 4 2" xfId="286"/>
    <cellStyle name="常规 3 4 2 2" xfId="287"/>
    <cellStyle name="常规 3 5" xfId="288"/>
    <cellStyle name="常规 3 5 2" xfId="289"/>
    <cellStyle name="常规 3 5 2 2" xfId="290"/>
    <cellStyle name="常规 3 6" xfId="291"/>
    <cellStyle name="常规 3 6 2" xfId="292"/>
    <cellStyle name="常规 4" xfId="293"/>
    <cellStyle name="常规 4 2" xfId="294"/>
    <cellStyle name="常规 4 2 2" xfId="295"/>
    <cellStyle name="常规 4 2 2 2" xfId="296"/>
    <cellStyle name="常规 4 2 2 2 2" xfId="297"/>
    <cellStyle name="常规 4 2 2 2 2 2" xfId="298"/>
    <cellStyle name="常规 4 2 2 3" xfId="299"/>
    <cellStyle name="常规 4 2 2 3 2" xfId="300"/>
    <cellStyle name="常规 4 2 3" xfId="301"/>
    <cellStyle name="常规 4 2 3 2" xfId="302"/>
    <cellStyle name="常规 4 2 3 2 2" xfId="303"/>
    <cellStyle name="常规 4 2 4" xfId="304"/>
    <cellStyle name="常规 4 2 4 2" xfId="305"/>
    <cellStyle name="常规 4 2 4 2 2" xfId="306"/>
    <cellStyle name="常规 4 2 5" xfId="307"/>
    <cellStyle name="常规 4 2 5 2" xfId="308"/>
    <cellStyle name="常规 4 3" xfId="309"/>
    <cellStyle name="常规 4 3 2" xfId="310"/>
    <cellStyle name="常规 4 3 2 2" xfId="311"/>
    <cellStyle name="常规 4 3 2 2 2" xfId="312"/>
    <cellStyle name="常规 4 3 3" xfId="313"/>
    <cellStyle name="常规 4 3 3 2" xfId="314"/>
    <cellStyle name="常规 4 4" xfId="315"/>
    <cellStyle name="常规 4 4 2" xfId="316"/>
    <cellStyle name="常规 4 4 2 2" xfId="317"/>
    <cellStyle name="常规 4 5" xfId="318"/>
    <cellStyle name="常规 4 5 2" xfId="319"/>
    <cellStyle name="常规 5" xfId="320"/>
    <cellStyle name="常规 5 2" xfId="321"/>
    <cellStyle name="常规 5 2 2" xfId="322"/>
    <cellStyle name="常规 5 2 2 2" xfId="323"/>
    <cellStyle name="常规 5 2 2 2 2" xfId="324"/>
    <cellStyle name="常规 5 2 3" xfId="325"/>
    <cellStyle name="常规 5 2 3 2" xfId="326"/>
    <cellStyle name="常规 5 2 4" xfId="327"/>
    <cellStyle name="常规 5 2 4 2" xfId="328"/>
    <cellStyle name="常规 5 2 5" xfId="329"/>
    <cellStyle name="常规 5 2 5 2" xfId="330"/>
    <cellStyle name="常规 5 2 5 3" xfId="331"/>
    <cellStyle name="常规 5 2 6" xfId="332"/>
    <cellStyle name="常规 5 2 7" xfId="333"/>
    <cellStyle name="常规 5 3" xfId="334"/>
    <cellStyle name="常规 5 3 2" xfId="335"/>
    <cellStyle name="常规 5 3 2 2" xfId="336"/>
    <cellStyle name="常规 5 4" xfId="337"/>
    <cellStyle name="常规 5 4 2" xfId="338"/>
    <cellStyle name="常规 5 5" xfId="339"/>
    <cellStyle name="常规 5 6" xfId="340"/>
    <cellStyle name="常规 5 7" xfId="341"/>
    <cellStyle name="常规 6" xfId="342"/>
    <cellStyle name="常规 6 2" xfId="343"/>
    <cellStyle name="常规 6 2 2" xfId="344"/>
    <cellStyle name="常规 6 2 2 2" xfId="345"/>
    <cellStyle name="常规 6 2 2 2 2" xfId="346"/>
    <cellStyle name="常规 6 2 2 2 2 2" xfId="347"/>
    <cellStyle name="常规 6 2 2 3" xfId="348"/>
    <cellStyle name="常规 6 2 2 3 2" xfId="349"/>
    <cellStyle name="常规 6 2 3" xfId="350"/>
    <cellStyle name="常规 6 2 3 2" xfId="351"/>
    <cellStyle name="常规 6 2 3 2 2" xfId="352"/>
    <cellStyle name="常规 6 2 4" xfId="353"/>
    <cellStyle name="常规 6 2 4 2" xfId="354"/>
    <cellStyle name="常规 6 3" xfId="355"/>
    <cellStyle name="常规 6 3 2" xfId="356"/>
    <cellStyle name="常规 6 3 2 2" xfId="357"/>
    <cellStyle name="常规 6 3 2 2 2" xfId="358"/>
    <cellStyle name="常规 6 3 3" xfId="359"/>
    <cellStyle name="常规 6 3 3 2" xfId="360"/>
    <cellStyle name="常规 6 4" xfId="361"/>
    <cellStyle name="常规 6 4 2" xfId="362"/>
    <cellStyle name="常规 6 4 2 2" xfId="363"/>
    <cellStyle name="常规 6 5" xfId="364"/>
    <cellStyle name="常规 6 5 2" xfId="365"/>
    <cellStyle name="常规 7" xfId="366"/>
    <cellStyle name="常规 7 2" xfId="367"/>
    <cellStyle name="常规 7 2 2" xfId="368"/>
    <cellStyle name="常规 7 2 2 2" xfId="369"/>
    <cellStyle name="常规 7 2 2 2 2" xfId="370"/>
    <cellStyle name="常规 7 2 3" xfId="371"/>
    <cellStyle name="常规 7 2 3 2" xfId="372"/>
    <cellStyle name="常规 7 3" xfId="373"/>
    <cellStyle name="常规 7 3 2" xfId="374"/>
    <cellStyle name="常规 7 3 2 2" xfId="375"/>
    <cellStyle name="常规 7 4" xfId="376"/>
    <cellStyle name="常规 7 4 2" xfId="377"/>
    <cellStyle name="常规 8" xfId="378"/>
    <cellStyle name="常规 8 2" xfId="379"/>
    <cellStyle name="常规 8 2 2" xfId="380"/>
    <cellStyle name="常规 8 2 2 2" xfId="381"/>
    <cellStyle name="常规 8 3" xfId="382"/>
    <cellStyle name="常规 8 3 2" xfId="383"/>
    <cellStyle name="常规 9" xfId="384"/>
    <cellStyle name="常规 9 2" xfId="385"/>
    <cellStyle name="常规 9 2 2" xfId="386"/>
    <cellStyle name="常规 9 2 2 2" xfId="387"/>
    <cellStyle name="常规 9 3" xfId="388"/>
    <cellStyle name="常规 9 3 2" xfId="389"/>
    <cellStyle name="常规_2008年1月生产式样" xfId="390"/>
    <cellStyle name="常规_价-自" xfId="391"/>
    <cellStyle name="超链接 2" xfId="392"/>
    <cellStyle name="超链接 2 2" xfId="393"/>
    <cellStyle name="超链接 2 2 2" xfId="394"/>
    <cellStyle name="超链接 2 2 2 2" xfId="395"/>
    <cellStyle name="超链接 2 2 2 2 2" xfId="396"/>
    <cellStyle name="超链接 2 2 2 2 2 2" xfId="397"/>
    <cellStyle name="超链接 2 2 2 3" xfId="398"/>
    <cellStyle name="超链接 2 2 2 3 2" xfId="399"/>
    <cellStyle name="超链接 2 2 3" xfId="400"/>
    <cellStyle name="超链接 2 2 3 2" xfId="401"/>
    <cellStyle name="超链接 2 2 3 2 2" xfId="402"/>
    <cellStyle name="超链接 2 2 4" xfId="403"/>
    <cellStyle name="超链接 2 2 4 2" xfId="404"/>
    <cellStyle name="超链接 2 3" xfId="405"/>
    <cellStyle name="超链接 2 3 2" xfId="406"/>
    <cellStyle name="超链接 2 3 2 2" xfId="407"/>
    <cellStyle name="超链接 2 3 2 2 2" xfId="408"/>
    <cellStyle name="超链接 2 3 3" xfId="409"/>
    <cellStyle name="超链接 2 3 3 2" xfId="410"/>
    <cellStyle name="超链接 2 4" xfId="411"/>
    <cellStyle name="超链接 2 4 2" xfId="412"/>
    <cellStyle name="超链接 2 4 2 2" xfId="413"/>
    <cellStyle name="超链接 2 5" xfId="414"/>
    <cellStyle name="超链接 2 5 2" xfId="415"/>
    <cellStyle name="超链接 3" xfId="416"/>
    <cellStyle name="超链接 3 2" xfId="417"/>
    <cellStyle name="超链接 3 2 2" xfId="418"/>
    <cellStyle name="超链接 3 2 2 2" xfId="419"/>
    <cellStyle name="超链接 3 2 2 2 2" xfId="420"/>
    <cellStyle name="超链接 3 2 3" xfId="421"/>
    <cellStyle name="超链接 3 2 3 2" xfId="422"/>
    <cellStyle name="超链接 3 3" xfId="423"/>
    <cellStyle name="超链接 3 3 2" xfId="424"/>
    <cellStyle name="超链接 3 3 2 2" xfId="425"/>
    <cellStyle name="超链接 3 4" xfId="426"/>
    <cellStyle name="超链接 3 4 2" xfId="427"/>
    <cellStyle name="超链接 4" xfId="428"/>
    <cellStyle name="超链接 4 2" xfId="429"/>
    <cellStyle name="超链接 4 2 2" xfId="430"/>
    <cellStyle name="超链接 5" xfId="431"/>
    <cellStyle name="超链接 5 2" xfId="432"/>
    <cellStyle name="超链接 6" xfId="433"/>
    <cellStyle name="普通_laroux" xfId="434"/>
    <cellStyle name="千分位[0]_laroux" xfId="435"/>
    <cellStyle name="千分位_laroux" xfId="436"/>
    <cellStyle name="千位[0]_laroux" xfId="437"/>
    <cellStyle name="千位_laroux" xfId="438"/>
    <cellStyle name="千位分隔 2" xfId="439"/>
    <cellStyle name="千位分隔 2 2" xfId="440"/>
    <cellStyle name="千位分隔 2 2 2" xfId="441"/>
    <cellStyle name="千位分隔 2 2 2 2" xfId="442"/>
    <cellStyle name="千位分隔 2 2 2 2 2" xfId="443"/>
    <cellStyle name="千位分隔 2 2 2 3" xfId="444"/>
    <cellStyle name="千位分隔 2 2 3" xfId="445"/>
    <cellStyle name="千位分隔 2 2 3 2" xfId="446"/>
    <cellStyle name="千位分隔 2 2 4" xfId="447"/>
    <cellStyle name="千位分隔 2 3" xfId="448"/>
    <cellStyle name="千位分隔 2 3 2" xfId="449"/>
    <cellStyle name="千位分隔 2 3 2 2" xfId="450"/>
    <cellStyle name="千位分隔 2 3 3" xfId="451"/>
    <cellStyle name="千位分隔 2 4" xfId="452"/>
    <cellStyle name="千位分隔 2 4 2" xfId="453"/>
    <cellStyle name="千位分隔 2 5" xfId="454"/>
    <cellStyle name="千位分隔 3" xfId="455"/>
    <cellStyle name="千位分隔 3 2" xfId="456"/>
    <cellStyle name="千位分隔 3 2 2" xfId="457"/>
    <cellStyle name="千位分隔 3 2 2 2" xfId="458"/>
    <cellStyle name="千位分隔 3 2 3" xfId="459"/>
    <cellStyle name="千位分隔 3 3" xfId="460"/>
    <cellStyle name="千位分隔 3 3 2" xfId="461"/>
    <cellStyle name="千位分隔 3 4" xfId="462"/>
    <cellStyle name="千位分隔 3 5" xfId="463"/>
    <cellStyle name="千位分隔 3 6" xfId="464"/>
    <cellStyle name="千位分隔 3 7" xfId="465"/>
    <cellStyle name="千位分隔 3 8" xfId="466"/>
    <cellStyle name="千位分隔 4" xfId="467"/>
    <cellStyle name="千位分隔 4 2" xfId="468"/>
    <cellStyle name="千位分隔 4 2 2" xfId="469"/>
    <cellStyle name="千位分隔 4 2 2 2" xfId="470"/>
    <cellStyle name="千位分隔 4 2 3" xfId="471"/>
    <cellStyle name="千位分隔 4 3" xfId="472"/>
    <cellStyle name="千位分隔 4 3 2" xfId="473"/>
    <cellStyle name="千位分隔 4 4" xfId="474"/>
    <cellStyle name="千位分隔 4 5" xfId="475"/>
    <cellStyle name="千位分隔 5" xfId="476"/>
    <cellStyle name="千位分隔 5 2" xfId="477"/>
    <cellStyle name="千位分隔 5 2 2" xfId="478"/>
    <cellStyle name="千位分隔_Sheet1" xfId="479"/>
  </cellStyles>
  <tableStyles count="0" defaultTableStyle="TableStyleMedium2" defaultPivotStyle="PivotStyleLight16"/>
  <colors>
    <mruColors>
      <color rgb="00EBD3A3"/>
      <color rgb="00A0BF7C"/>
      <color rgb="00E0CCF0"/>
      <color rgb="00F1F4BD"/>
      <color rgb="00EC9EF3"/>
      <color rgb="00C9BCE1"/>
      <color rgb="00EC9AFA"/>
      <color rgb="0000B0F0"/>
      <color rgb="00FD91E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jpeg"/><Relationship Id="rId8" Type="http://schemas.openxmlformats.org/officeDocument/2006/relationships/hyperlink" Target="#&#19978;&#27773;&#22823;&#20247;!A1"/><Relationship Id="rId7" Type="http://schemas.openxmlformats.org/officeDocument/2006/relationships/image" Target="../media/image4.jpeg"/><Relationship Id="rId6" Type="http://schemas.openxmlformats.org/officeDocument/2006/relationships/image" Target="../media/image3.jpeg"/><Relationship Id="rId5" Type="http://schemas.openxmlformats.org/officeDocument/2006/relationships/hyperlink" Target="#&#39532;&#33258;&#36798;!A1"/><Relationship Id="rId4" Type="http://schemas.openxmlformats.org/officeDocument/2006/relationships/image" Target="../media/image2.jpeg"/><Relationship Id="rId3" Type="http://schemas.openxmlformats.org/officeDocument/2006/relationships/hyperlink" Target="#&#19978;&#27773;&#36890;&#29992;!A1"/><Relationship Id="rId2" Type="http://schemas.openxmlformats.org/officeDocument/2006/relationships/image" Target="../media/image1.png"/><Relationship Id="rId13" Type="http://schemas.openxmlformats.org/officeDocument/2006/relationships/image" Target="../media/image8.jpeg"/><Relationship Id="rId12" Type="http://schemas.openxmlformats.org/officeDocument/2006/relationships/hyperlink" Target="#&#19968;&#27773;&#22885;&#36842;!A1"/><Relationship Id="rId11" Type="http://schemas.openxmlformats.org/officeDocument/2006/relationships/image" Target="../media/image7.jpeg"/><Relationship Id="rId10" Type="http://schemas.openxmlformats.org/officeDocument/2006/relationships/image" Target="../media/image6.jpeg"/><Relationship Id="rId1" Type="http://schemas.openxmlformats.org/officeDocument/2006/relationships/hyperlink" Target="#&#22868;&#39536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59690</xdr:colOff>
      <xdr:row>2</xdr:row>
      <xdr:rowOff>27940</xdr:rowOff>
    </xdr:from>
    <xdr:to>
      <xdr:col>1</xdr:col>
      <xdr:colOff>615950</xdr:colOff>
      <xdr:row>2</xdr:row>
      <xdr:rowOff>538480</xdr:rowOff>
    </xdr:to>
    <xdr:pic>
      <xdr:nvPicPr>
        <xdr:cNvPr id="2" name="图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490" y="1761490"/>
          <a:ext cx="556260" cy="51054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2</xdr:row>
      <xdr:rowOff>22860</xdr:rowOff>
    </xdr:from>
    <xdr:to>
      <xdr:col>3</xdr:col>
      <xdr:colOff>632460</xdr:colOff>
      <xdr:row>2</xdr:row>
      <xdr:rowOff>533400</xdr:rowOff>
    </xdr:to>
    <xdr:pic>
      <xdr:nvPicPr>
        <xdr:cNvPr id="3" name="图片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9320" y="1756410"/>
          <a:ext cx="510540" cy="51054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</xdr:row>
      <xdr:rowOff>28575</xdr:rowOff>
    </xdr:from>
    <xdr:to>
      <xdr:col>4</xdr:col>
      <xdr:colOff>619125</xdr:colOff>
      <xdr:row>3</xdr:row>
      <xdr:rowOff>0</xdr:rowOff>
    </xdr:to>
    <xdr:pic>
      <xdr:nvPicPr>
        <xdr:cNvPr id="4" name="图片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76212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</xdr:row>
      <xdr:rowOff>161925</xdr:rowOff>
    </xdr:from>
    <xdr:to>
      <xdr:col>8</xdr:col>
      <xdr:colOff>613410</xdr:colOff>
      <xdr:row>1</xdr:row>
      <xdr:rowOff>1316355</xdr:rowOff>
    </xdr:to>
    <xdr:pic>
      <xdr:nvPicPr>
        <xdr:cNvPr id="5" name="图片 4" descr="869f46d42bcc75ac4e0e8b3b570c6c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911725" y="447675"/>
          <a:ext cx="1188085" cy="115443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</xdr:row>
      <xdr:rowOff>28574</xdr:rowOff>
    </xdr:from>
    <xdr:to>
      <xdr:col>5</xdr:col>
      <xdr:colOff>619125</xdr:colOff>
      <xdr:row>2</xdr:row>
      <xdr:rowOff>530065</xdr:rowOff>
    </xdr:to>
    <xdr:pic>
      <xdr:nvPicPr>
        <xdr:cNvPr id="7" name="图片 6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1761490"/>
          <a:ext cx="514350" cy="501650"/>
        </a:xfrm>
        <a:prstGeom prst="rect">
          <a:avLst/>
        </a:prstGeom>
      </xdr:spPr>
    </xdr:pic>
    <xdr:clientData/>
  </xdr:twoCellAnchor>
  <xdr:oneCellAnchor>
    <xdr:from>
      <xdr:col>6</xdr:col>
      <xdr:colOff>111204</xdr:colOff>
      <xdr:row>2</xdr:row>
      <xdr:rowOff>28574</xdr:rowOff>
    </xdr:from>
    <xdr:ext cx="501491" cy="501491"/>
    <xdr:pic>
      <xdr:nvPicPr>
        <xdr:cNvPr id="9" name="图片 8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761490"/>
          <a:ext cx="501015" cy="501650"/>
        </a:xfrm>
        <a:prstGeom prst="rect">
          <a:avLst/>
        </a:prstGeom>
      </xdr:spPr>
    </xdr:pic>
    <xdr:clientData/>
  </xdr:oneCellAnchor>
  <xdr:oneCellAnchor>
    <xdr:from>
      <xdr:col>7</xdr:col>
      <xdr:colOff>111204</xdr:colOff>
      <xdr:row>2</xdr:row>
      <xdr:rowOff>28574</xdr:rowOff>
    </xdr:from>
    <xdr:ext cx="501491" cy="501491"/>
    <xdr:pic>
      <xdr:nvPicPr>
        <xdr:cNvPr id="10" name="图片 9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1761490"/>
          <a:ext cx="501015" cy="501650"/>
        </a:xfrm>
        <a:prstGeom prst="rect">
          <a:avLst/>
        </a:prstGeom>
      </xdr:spPr>
    </xdr:pic>
    <xdr:clientData/>
  </xdr:oneCellAnchor>
  <xdr:twoCellAnchor editAs="oneCell">
    <xdr:from>
      <xdr:col>2</xdr:col>
      <xdr:colOff>95250</xdr:colOff>
      <xdr:row>2</xdr:row>
      <xdr:rowOff>25400</xdr:rowOff>
    </xdr:from>
    <xdr:to>
      <xdr:col>2</xdr:col>
      <xdr:colOff>606450</xdr:colOff>
      <xdr:row>2</xdr:row>
      <xdr:rowOff>536600</xdr:rowOff>
    </xdr:to>
    <xdr:pic>
      <xdr:nvPicPr>
        <xdr:cNvPr id="8" name="图片 7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758950"/>
          <a:ext cx="511175" cy="511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2272348</xdr:colOff>
      <xdr:row>1</xdr:row>
      <xdr:rowOff>100966</xdr:rowOff>
    </xdr:from>
    <xdr:to>
      <xdr:col>2</xdr:col>
      <xdr:colOff>392907</xdr:colOff>
      <xdr:row>1</xdr:row>
      <xdr:rowOff>1254154</xdr:rowOff>
    </xdr:to>
    <xdr:pic>
      <xdr:nvPicPr>
        <xdr:cNvPr id="2" name="图片 1" descr="869f46d42bcc75ac4e0e8b3b570c6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2530" y="405765"/>
          <a:ext cx="1384300" cy="11531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2327909</xdr:colOff>
      <xdr:row>1</xdr:row>
      <xdr:rowOff>34289</xdr:rowOff>
    </xdr:from>
    <xdr:to>
      <xdr:col>2</xdr:col>
      <xdr:colOff>524404</xdr:colOff>
      <xdr:row>1</xdr:row>
      <xdr:rowOff>1308689</xdr:rowOff>
    </xdr:to>
    <xdr:pic>
      <xdr:nvPicPr>
        <xdr:cNvPr id="3" name="图片 2" descr="869f46d42bcc75ac4e0e8b3b570c6c0"/>
        <xdr:cNvPicPr/>
      </xdr:nvPicPr>
      <xdr:blipFill>
        <a:blip r:embed="rId1"/>
        <a:stretch>
          <a:fillRect/>
        </a:stretch>
      </xdr:blipFill>
      <xdr:spPr>
        <a:xfrm>
          <a:off x="3787775" y="338455"/>
          <a:ext cx="1460500" cy="12744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2467841</xdr:colOff>
      <xdr:row>1</xdr:row>
      <xdr:rowOff>29009</xdr:rowOff>
    </xdr:from>
    <xdr:to>
      <xdr:col>1</xdr:col>
      <xdr:colOff>3724242</xdr:colOff>
      <xdr:row>1</xdr:row>
      <xdr:rowOff>1303409</xdr:rowOff>
    </xdr:to>
    <xdr:pic>
      <xdr:nvPicPr>
        <xdr:cNvPr id="5" name="图片 4" descr="869f46d42bcc75ac4e0e8b3b570c6c0"/>
        <xdr:cNvPicPr/>
      </xdr:nvPicPr>
      <xdr:blipFill>
        <a:blip r:embed="rId1"/>
        <a:stretch>
          <a:fillRect/>
        </a:stretch>
      </xdr:blipFill>
      <xdr:spPr>
        <a:xfrm>
          <a:off x="3928110" y="314325"/>
          <a:ext cx="1256030" cy="1274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1766570</xdr:colOff>
      <xdr:row>1</xdr:row>
      <xdr:rowOff>42545</xdr:rowOff>
    </xdr:from>
    <xdr:to>
      <xdr:col>2</xdr:col>
      <xdr:colOff>389255</xdr:colOff>
      <xdr:row>1</xdr:row>
      <xdr:rowOff>1315720</xdr:rowOff>
    </xdr:to>
    <xdr:pic>
      <xdr:nvPicPr>
        <xdr:cNvPr id="2" name="图片 1" descr="869f46d42bcc75ac4e0e8b3b570c6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5320" y="328295"/>
          <a:ext cx="1257935" cy="1273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3154045</xdr:colOff>
      <xdr:row>1</xdr:row>
      <xdr:rowOff>94615</xdr:rowOff>
    </xdr:from>
    <xdr:to>
      <xdr:col>3</xdr:col>
      <xdr:colOff>4445</xdr:colOff>
      <xdr:row>1</xdr:row>
      <xdr:rowOff>1422400</xdr:rowOff>
    </xdr:to>
    <xdr:pic>
      <xdr:nvPicPr>
        <xdr:cNvPr id="3" name="图片 2" descr="869f46d42bcc75ac4e0e8b3b570c6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9445" y="490220"/>
          <a:ext cx="1708150" cy="13277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2775585</xdr:colOff>
      <xdr:row>1</xdr:row>
      <xdr:rowOff>27940</xdr:rowOff>
    </xdr:from>
    <xdr:to>
      <xdr:col>2</xdr:col>
      <xdr:colOff>268605</xdr:colOff>
      <xdr:row>1</xdr:row>
      <xdr:rowOff>1355725</xdr:rowOff>
    </xdr:to>
    <xdr:pic>
      <xdr:nvPicPr>
        <xdr:cNvPr id="3" name="图片 2" descr="869f46d42bcc75ac4e0e8b3b570c6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035" y="237490"/>
          <a:ext cx="1360170" cy="1327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jgqhc.com/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jgqhc.com/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jgqhc.com/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jgqhc.com/" TargetMode="Externa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1" sqref="J1"/>
    </sheetView>
  </sheetViews>
  <sheetFormatPr defaultColWidth="9" defaultRowHeight="14" outlineLevelRow="4"/>
  <cols>
    <col min="7" max="7" width="9" customWidth="1"/>
  </cols>
  <sheetData>
    <row r="1" ht="22.5" spans="1:9">
      <c r="A1" s="296" t="s">
        <v>0</v>
      </c>
      <c r="B1" s="297"/>
      <c r="C1" s="297"/>
      <c r="D1" s="297"/>
      <c r="E1" s="297"/>
      <c r="F1" s="297"/>
      <c r="G1" s="297"/>
      <c r="H1" s="297"/>
      <c r="I1" s="298"/>
    </row>
    <row r="2" ht="114" customHeight="1" spans="1:9">
      <c r="A2" s="299" t="s">
        <v>1</v>
      </c>
      <c r="B2" s="300"/>
      <c r="C2" s="300"/>
      <c r="D2" s="300"/>
      <c r="E2" s="300"/>
      <c r="F2" s="300"/>
      <c r="G2" s="300"/>
      <c r="H2" s="300"/>
      <c r="I2" s="301"/>
    </row>
    <row r="3" ht="45" customHeight="1" spans="1:9">
      <c r="A3" s="302" t="s">
        <v>2</v>
      </c>
      <c r="B3" s="303"/>
      <c r="D3" s="304"/>
      <c r="E3" s="304"/>
      <c r="F3" s="305"/>
      <c r="G3" s="305"/>
      <c r="H3" s="305"/>
      <c r="I3" s="306"/>
    </row>
    <row r="4" ht="18.75" customHeight="1" spans="1:9">
      <c r="A4" s="307"/>
      <c r="B4" s="308" t="s">
        <v>3</v>
      </c>
      <c r="C4" s="309" t="s">
        <v>4</v>
      </c>
      <c r="D4" s="310" t="s">
        <v>5</v>
      </c>
      <c r="E4" s="310" t="s">
        <v>6</v>
      </c>
      <c r="F4" s="311" t="s">
        <v>7</v>
      </c>
      <c r="G4" s="310" t="s">
        <v>8</v>
      </c>
      <c r="H4" s="310" t="s">
        <v>9</v>
      </c>
      <c r="I4" s="312"/>
    </row>
    <row r="5" ht="16.5" customHeight="1" spans="1:9">
      <c r="A5" s="313" t="s">
        <v>10</v>
      </c>
      <c r="B5" s="313"/>
      <c r="C5" s="313"/>
      <c r="D5" s="313"/>
      <c r="E5" s="313"/>
      <c r="F5" s="313"/>
      <c r="G5" s="313"/>
      <c r="H5" s="313"/>
      <c r="I5" s="313"/>
    </row>
  </sheetData>
  <mergeCells count="4">
    <mergeCell ref="A1:I1"/>
    <mergeCell ref="A2:I2"/>
    <mergeCell ref="A5:I5"/>
    <mergeCell ref="A3:A4"/>
  </mergeCells>
  <hyperlinks>
    <hyperlink ref="A5:I5" r:id="rId2" display="查看最新免税价格请登录 北京国汽海创官方网站 www.bjgqhc.com"/>
    <hyperlink ref="B4" location="奔驰!A1" display="奔驰"/>
    <hyperlink ref="D4" location="上汽通用!A1" display="凯迪拉克"/>
    <hyperlink ref="E4" location="马自达!A1" display="马自达"/>
    <hyperlink ref="F4" location="上汽大众!A1" display="上汽大众"/>
    <hyperlink ref="G4" location="上汽通用!A1" display="别克"/>
    <hyperlink ref="H4" location="上汽通用!A1" display="雪佛兰"/>
    <hyperlink ref="C4" location="一汽奥迪!A1" display="一汽奥迪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zoomScale="85" zoomScaleNormal="85" topLeftCell="A11" workbookViewId="0">
      <selection activeCell="C40" sqref="C40"/>
    </sheetView>
  </sheetViews>
  <sheetFormatPr defaultColWidth="9" defaultRowHeight="16.5" outlineLevelCol="6"/>
  <cols>
    <col min="1" max="1" width="19.1666666666667" style="160" customWidth="1"/>
    <col min="2" max="2" width="42.8333333333333" style="160" customWidth="1"/>
    <col min="3" max="3" width="17" style="243" customWidth="1"/>
    <col min="4" max="4" width="15" style="244" customWidth="1"/>
    <col min="5" max="5" width="9.75" style="245" customWidth="1"/>
    <col min="6" max="6" width="12" style="246" customWidth="1"/>
    <col min="7" max="7" width="12.5083333333333" style="247"/>
    <col min="8" max="16384" width="9" style="160"/>
  </cols>
  <sheetData>
    <row r="1" ht="24" customHeight="1" spans="1:7">
      <c r="A1" s="248" t="s">
        <v>11</v>
      </c>
      <c r="B1" s="249"/>
      <c r="C1" s="249"/>
      <c r="D1" s="250"/>
      <c r="E1" s="249"/>
      <c r="F1" s="251"/>
    </row>
    <row r="2" ht="118.15" customHeight="1" spans="1:7">
      <c r="A2" s="76" t="s">
        <v>12</v>
      </c>
      <c r="B2" s="76"/>
      <c r="C2" s="182"/>
      <c r="D2" s="252"/>
      <c r="E2" s="7"/>
      <c r="F2" s="7"/>
    </row>
    <row r="3" ht="20" customHeight="1" spans="1:7">
      <c r="A3" s="192" t="s">
        <v>13</v>
      </c>
      <c r="B3" s="192" t="s">
        <v>14</v>
      </c>
      <c r="C3" s="193" t="s">
        <v>15</v>
      </c>
      <c r="D3" s="253" t="s">
        <v>16</v>
      </c>
      <c r="E3" s="192" t="s">
        <v>17</v>
      </c>
      <c r="F3" s="254" t="s">
        <v>18</v>
      </c>
    </row>
    <row r="4" s="3" customFormat="1" ht="20" customHeight="1" spans="1:7">
      <c r="A4" s="30" t="s">
        <v>19</v>
      </c>
      <c r="B4" s="6" t="s">
        <v>20</v>
      </c>
      <c r="C4" s="255">
        <v>351800</v>
      </c>
      <c r="D4" s="256" t="s">
        <v>21</v>
      </c>
      <c r="E4" s="257" t="s">
        <v>22</v>
      </c>
      <c r="F4" s="54" t="s">
        <v>23</v>
      </c>
      <c r="G4" s="258"/>
    </row>
    <row r="5" s="3" customFormat="1" ht="20" customHeight="1" spans="1:7">
      <c r="A5" s="34"/>
      <c r="B5" s="6" t="s">
        <v>24</v>
      </c>
      <c r="C5" s="255">
        <v>376800</v>
      </c>
      <c r="D5" s="259">
        <v>311884.62</v>
      </c>
      <c r="E5" s="257">
        <v>0.18</v>
      </c>
      <c r="F5" s="260"/>
      <c r="G5" s="258"/>
    </row>
    <row r="6" s="3" customFormat="1" ht="20" customHeight="1" spans="1:7">
      <c r="A6" s="34"/>
      <c r="B6" s="6" t="s">
        <v>25</v>
      </c>
      <c r="C6" s="255">
        <v>399800</v>
      </c>
      <c r="D6" s="259">
        <v>330744.62</v>
      </c>
      <c r="E6" s="257">
        <v>0.18</v>
      </c>
      <c r="F6" s="260"/>
      <c r="G6" s="258"/>
    </row>
    <row r="7" s="3" customFormat="1" ht="20" customHeight="1" spans="1:7">
      <c r="A7" s="34"/>
      <c r="B7" s="6" t="s">
        <v>26</v>
      </c>
      <c r="C7" s="255">
        <v>421800</v>
      </c>
      <c r="D7" s="259">
        <v>348784.62</v>
      </c>
      <c r="E7" s="257">
        <v>0.18</v>
      </c>
      <c r="F7" s="260"/>
      <c r="G7" s="258"/>
    </row>
    <row r="8" s="3" customFormat="1" ht="20" customHeight="1" spans="1:7">
      <c r="A8" s="34"/>
      <c r="B8" s="6" t="s">
        <v>27</v>
      </c>
      <c r="C8" s="255">
        <v>426800</v>
      </c>
      <c r="D8" s="259">
        <v>352884.62</v>
      </c>
      <c r="E8" s="257">
        <v>0.18</v>
      </c>
      <c r="F8" s="260"/>
      <c r="G8" s="258"/>
    </row>
    <row r="9" s="3" customFormat="1" ht="20" customHeight="1" spans="1:7">
      <c r="A9" s="34"/>
      <c r="B9" s="6" t="s">
        <v>28</v>
      </c>
      <c r="C9" s="255">
        <v>462800</v>
      </c>
      <c r="D9" s="259">
        <v>382404.62</v>
      </c>
      <c r="E9" s="257">
        <v>0.18</v>
      </c>
      <c r="F9" s="43"/>
      <c r="G9" s="258"/>
    </row>
    <row r="10" s="1" customFormat="1" ht="34" customHeight="1" spans="1:7">
      <c r="A10" s="35"/>
      <c r="B10" s="261" t="s">
        <v>29</v>
      </c>
      <c r="C10" s="262"/>
      <c r="D10" s="263"/>
      <c r="E10" s="262"/>
      <c r="F10" s="264"/>
      <c r="G10" s="258"/>
    </row>
    <row r="11" ht="20" customHeight="1" spans="1:7">
      <c r="A11" s="192" t="s">
        <v>13</v>
      </c>
      <c r="B11" s="192" t="s">
        <v>14</v>
      </c>
      <c r="C11" s="193" t="s">
        <v>15</v>
      </c>
      <c r="D11" s="253" t="s">
        <v>16</v>
      </c>
      <c r="E11" s="192" t="s">
        <v>17</v>
      </c>
      <c r="F11" s="265" t="s">
        <v>18</v>
      </c>
    </row>
    <row r="12" s="1" customFormat="1" ht="20" customHeight="1" spans="1:7">
      <c r="A12" s="30" t="s">
        <v>30</v>
      </c>
      <c r="B12" s="6" t="s">
        <v>31</v>
      </c>
      <c r="C12" s="255">
        <v>273900</v>
      </c>
      <c r="D12" s="259">
        <v>211072.62</v>
      </c>
      <c r="E12" s="257">
        <v>0.24</v>
      </c>
      <c r="F12" s="54" t="s">
        <v>23</v>
      </c>
      <c r="G12" s="258"/>
    </row>
    <row r="13" s="1" customFormat="1" ht="20" customHeight="1" spans="1:7">
      <c r="A13" s="34"/>
      <c r="B13" s="6" t="s">
        <v>32</v>
      </c>
      <c r="C13" s="255">
        <v>301900</v>
      </c>
      <c r="D13" s="259">
        <v>232352.62</v>
      </c>
      <c r="E13" s="257">
        <v>0.24</v>
      </c>
      <c r="F13" s="260"/>
      <c r="G13" s="258"/>
    </row>
    <row r="14" s="1" customFormat="1" ht="20" customHeight="1" spans="1:7">
      <c r="A14" s="34"/>
      <c r="B14" s="266" t="s">
        <v>33</v>
      </c>
      <c r="C14" s="255">
        <v>311900</v>
      </c>
      <c r="D14" s="259">
        <v>239952.62</v>
      </c>
      <c r="E14" s="257">
        <v>0.24</v>
      </c>
      <c r="F14" s="260"/>
      <c r="G14" s="258"/>
    </row>
    <row r="15" s="1" customFormat="1" ht="20" customHeight="1" spans="1:7">
      <c r="A15" s="34"/>
      <c r="B15" s="266" t="s">
        <v>34</v>
      </c>
      <c r="C15" s="255">
        <v>311900</v>
      </c>
      <c r="D15" s="259">
        <v>239952.62</v>
      </c>
      <c r="E15" s="257">
        <v>0.24</v>
      </c>
      <c r="F15" s="43"/>
      <c r="G15" s="258"/>
    </row>
    <row r="16" s="1" customFormat="1" ht="34" customHeight="1" spans="1:7">
      <c r="A16" s="35"/>
      <c r="B16" s="261" t="s">
        <v>35</v>
      </c>
      <c r="C16" s="262"/>
      <c r="D16" s="263"/>
      <c r="E16" s="262"/>
      <c r="F16" s="264"/>
      <c r="G16" s="258"/>
    </row>
    <row r="17" ht="20" customHeight="1" spans="1:7">
      <c r="A17" s="267" t="s">
        <v>13</v>
      </c>
      <c r="B17" s="267" t="s">
        <v>14</v>
      </c>
      <c r="C17" s="268" t="s">
        <v>15</v>
      </c>
      <c r="D17" s="269" t="s">
        <v>16</v>
      </c>
      <c r="E17" s="267" t="s">
        <v>17</v>
      </c>
      <c r="F17" s="270" t="s">
        <v>18</v>
      </c>
    </row>
    <row r="18" s="1" customFormat="1" ht="20" customHeight="1" spans="1:7">
      <c r="A18" s="30" t="s">
        <v>36</v>
      </c>
      <c r="B18" s="266" t="s">
        <v>37</v>
      </c>
      <c r="C18" s="271">
        <v>378800</v>
      </c>
      <c r="D18" s="256" t="s">
        <v>21</v>
      </c>
      <c r="E18" s="257" t="s">
        <v>22</v>
      </c>
      <c r="F18" s="272" t="s">
        <v>38</v>
      </c>
      <c r="G18" s="258"/>
    </row>
    <row r="19" s="1" customFormat="1" ht="20" customHeight="1" spans="1:7">
      <c r="A19" s="34"/>
      <c r="B19" s="266" t="s">
        <v>39</v>
      </c>
      <c r="C19" s="271">
        <v>397800</v>
      </c>
      <c r="D19" s="259">
        <v>329104.62</v>
      </c>
      <c r="E19" s="257">
        <v>0.18</v>
      </c>
      <c r="F19" s="273"/>
      <c r="G19" s="258"/>
    </row>
    <row r="20" s="1" customFormat="1" ht="20" customHeight="1" spans="1:7">
      <c r="A20" s="34"/>
      <c r="B20" s="266" t="s">
        <v>40</v>
      </c>
      <c r="C20" s="271">
        <v>420800</v>
      </c>
      <c r="D20" s="259">
        <v>347964.62</v>
      </c>
      <c r="E20" s="257">
        <v>0.18</v>
      </c>
      <c r="F20" s="273"/>
      <c r="G20" s="258"/>
    </row>
    <row r="21" s="1" customFormat="1" ht="20" customHeight="1" spans="1:7">
      <c r="A21" s="34"/>
      <c r="B21" s="266" t="s">
        <v>41</v>
      </c>
      <c r="C21" s="271">
        <v>439800</v>
      </c>
      <c r="D21" s="259">
        <v>367942.62</v>
      </c>
      <c r="E21" s="257">
        <v>0.17</v>
      </c>
      <c r="F21" s="273"/>
      <c r="G21" s="258"/>
    </row>
    <row r="22" s="1" customFormat="1" ht="20" customHeight="1" spans="1:7">
      <c r="A22" s="34"/>
      <c r="B22" s="266" t="s">
        <v>42</v>
      </c>
      <c r="C22" s="271">
        <v>439800</v>
      </c>
      <c r="D22" s="259">
        <v>367942.62</v>
      </c>
      <c r="E22" s="257">
        <v>0.17</v>
      </c>
      <c r="F22" s="273"/>
      <c r="G22" s="258"/>
    </row>
    <row r="23" s="1" customFormat="1" ht="20" customHeight="1" spans="1:7">
      <c r="A23" s="34"/>
      <c r="B23" s="266" t="s">
        <v>43</v>
      </c>
      <c r="C23" s="271">
        <v>466800</v>
      </c>
      <c r="D23" s="259">
        <v>390352.62</v>
      </c>
      <c r="E23" s="257">
        <v>0.17</v>
      </c>
      <c r="F23" s="273"/>
      <c r="G23" s="258"/>
    </row>
    <row r="24" s="1" customFormat="1" ht="20" customHeight="1" spans="1:7">
      <c r="A24" s="34"/>
      <c r="B24" s="266" t="s">
        <v>44</v>
      </c>
      <c r="C24" s="271">
        <v>466800</v>
      </c>
      <c r="D24" s="259">
        <v>390352.62</v>
      </c>
      <c r="E24" s="257">
        <v>0.17</v>
      </c>
      <c r="F24" s="273"/>
      <c r="G24" s="258"/>
    </row>
    <row r="25" s="1" customFormat="1" ht="20" customHeight="1" spans="1:7">
      <c r="A25" s="34"/>
      <c r="B25" s="266" t="s">
        <v>45</v>
      </c>
      <c r="C25" s="271">
        <v>509800</v>
      </c>
      <c r="D25" s="256">
        <v>471924.62</v>
      </c>
      <c r="E25" s="257">
        <v>0.08</v>
      </c>
      <c r="F25" s="274"/>
      <c r="G25" s="258"/>
    </row>
    <row r="26" s="1" customFormat="1" ht="34" customHeight="1" spans="1:7">
      <c r="A26" s="35"/>
      <c r="B26" s="261" t="s">
        <v>46</v>
      </c>
      <c r="C26" s="262"/>
      <c r="D26" s="263"/>
      <c r="E26" s="262"/>
      <c r="F26" s="264"/>
      <c r="G26" s="258"/>
    </row>
    <row r="27" ht="20" customHeight="1" spans="1:7">
      <c r="A27" s="275" t="s">
        <v>13</v>
      </c>
      <c r="B27" s="275" t="s">
        <v>14</v>
      </c>
      <c r="C27" s="276" t="s">
        <v>15</v>
      </c>
      <c r="D27" s="277" t="s">
        <v>16</v>
      </c>
      <c r="E27" s="275" t="s">
        <v>17</v>
      </c>
      <c r="F27" s="265" t="s">
        <v>18</v>
      </c>
      <c r="G27" s="160"/>
    </row>
    <row r="28" s="1" customFormat="1" ht="20" customHeight="1" spans="1:7">
      <c r="A28" s="30" t="s">
        <v>47</v>
      </c>
      <c r="B28" s="266" t="s">
        <v>48</v>
      </c>
      <c r="C28" s="278">
        <v>304600</v>
      </c>
      <c r="D28" s="259">
        <v>258772.62</v>
      </c>
      <c r="E28" s="279">
        <v>0.16</v>
      </c>
      <c r="F28" s="54" t="s">
        <v>38</v>
      </c>
    </row>
    <row r="29" s="1" customFormat="1" ht="20" customHeight="1" spans="1:7">
      <c r="A29" s="34"/>
      <c r="B29" s="266" t="s">
        <v>49</v>
      </c>
      <c r="C29" s="278">
        <v>321600</v>
      </c>
      <c r="D29" s="259">
        <v>273052.62</v>
      </c>
      <c r="E29" s="279">
        <v>0.16</v>
      </c>
      <c r="F29" s="260"/>
    </row>
    <row r="30" s="1" customFormat="1" ht="20" customHeight="1" spans="1:7">
      <c r="A30" s="34"/>
      <c r="B30" s="266" t="s">
        <v>50</v>
      </c>
      <c r="C30" s="278">
        <v>324600</v>
      </c>
      <c r="D30" s="259">
        <v>275572.62</v>
      </c>
      <c r="E30" s="279">
        <v>0.16</v>
      </c>
      <c r="F30" s="260"/>
    </row>
    <row r="31" s="1" customFormat="1" ht="20" customHeight="1" spans="1:7">
      <c r="A31" s="34"/>
      <c r="B31" s="280" t="s">
        <v>51</v>
      </c>
      <c r="C31" s="278">
        <v>324600</v>
      </c>
      <c r="D31" s="259">
        <v>275572.62</v>
      </c>
      <c r="E31" s="279">
        <v>0.16</v>
      </c>
      <c r="F31" s="260"/>
    </row>
    <row r="32" s="1" customFormat="1" ht="20" customHeight="1" spans="1:7">
      <c r="A32" s="34"/>
      <c r="B32" s="280" t="s">
        <v>52</v>
      </c>
      <c r="C32" s="278">
        <v>345600</v>
      </c>
      <c r="D32" s="259">
        <v>293212.62</v>
      </c>
      <c r="E32" s="279">
        <v>0.16</v>
      </c>
      <c r="F32" s="43"/>
    </row>
    <row r="33" s="1" customFormat="1" ht="34" customHeight="1" spans="1:7">
      <c r="A33" s="35"/>
      <c r="B33" s="261" t="s">
        <v>53</v>
      </c>
      <c r="C33" s="262"/>
      <c r="D33" s="263"/>
      <c r="E33" s="262"/>
      <c r="F33" s="264"/>
      <c r="G33" s="258"/>
    </row>
    <row r="34" ht="20" customHeight="1" spans="1:7">
      <c r="A34" s="275" t="s">
        <v>13</v>
      </c>
      <c r="B34" s="192" t="s">
        <v>14</v>
      </c>
      <c r="C34" s="193" t="s">
        <v>15</v>
      </c>
      <c r="D34" s="253" t="s">
        <v>16</v>
      </c>
      <c r="E34" s="192" t="s">
        <v>17</v>
      </c>
      <c r="F34" s="265" t="s">
        <v>18</v>
      </c>
      <c r="G34" s="160"/>
    </row>
    <row r="35" s="1" customFormat="1" ht="20" customHeight="1" spans="1:7">
      <c r="A35" s="34" t="s">
        <v>54</v>
      </c>
      <c r="B35" s="281" t="s">
        <v>55</v>
      </c>
      <c r="C35" s="255">
        <v>251300</v>
      </c>
      <c r="D35" s="259">
        <v>186357.62</v>
      </c>
      <c r="E35" s="257">
        <v>0.27</v>
      </c>
      <c r="F35" s="260" t="s">
        <v>38</v>
      </c>
    </row>
    <row r="36" s="1" customFormat="1" ht="20" customHeight="1" spans="1:7">
      <c r="A36" s="34"/>
      <c r="B36" s="282" t="s">
        <v>56</v>
      </c>
      <c r="C36" s="255">
        <v>275700</v>
      </c>
      <c r="D36" s="259">
        <v>204169.62</v>
      </c>
      <c r="E36" s="257">
        <v>0.27</v>
      </c>
      <c r="F36" s="260"/>
    </row>
    <row r="37" s="1" customFormat="1" ht="20" customHeight="1" spans="1:7">
      <c r="A37" s="34"/>
      <c r="B37" s="283" t="s">
        <v>57</v>
      </c>
      <c r="C37" s="182">
        <v>416600</v>
      </c>
      <c r="D37" s="259">
        <v>304118</v>
      </c>
      <c r="E37" s="257">
        <v>0.27</v>
      </c>
      <c r="F37" s="43"/>
    </row>
    <row r="38" s="1" customFormat="1" ht="34" customHeight="1" spans="1:7">
      <c r="A38" s="35"/>
      <c r="B38" s="284" t="s">
        <v>58</v>
      </c>
      <c r="C38" s="285"/>
      <c r="D38" s="286"/>
      <c r="E38" s="285"/>
      <c r="F38" s="287"/>
      <c r="G38" s="258"/>
    </row>
    <row r="39" ht="20" customHeight="1" spans="1:7">
      <c r="A39" s="192" t="s">
        <v>13</v>
      </c>
      <c r="B39" s="192" t="s">
        <v>14</v>
      </c>
      <c r="C39" s="193" t="s">
        <v>15</v>
      </c>
      <c r="D39" s="253" t="s">
        <v>16</v>
      </c>
      <c r="E39" s="192" t="s">
        <v>17</v>
      </c>
      <c r="F39" s="265" t="s">
        <v>18</v>
      </c>
    </row>
    <row r="40" s="1" customFormat="1" ht="20" customHeight="1" spans="1:7">
      <c r="A40" s="30" t="s">
        <v>59</v>
      </c>
      <c r="B40" s="6" t="s">
        <v>60</v>
      </c>
      <c r="C40" s="288">
        <v>229000</v>
      </c>
      <c r="D40" s="259">
        <v>215260</v>
      </c>
      <c r="E40" s="257">
        <v>0.06</v>
      </c>
      <c r="F40" s="54" t="s">
        <v>38</v>
      </c>
      <c r="G40" s="258"/>
    </row>
    <row r="41" s="1" customFormat="1" ht="20" customHeight="1" spans="1:7">
      <c r="A41" s="34"/>
      <c r="B41" s="6" t="s">
        <v>61</v>
      </c>
      <c r="C41" s="288">
        <v>249000</v>
      </c>
      <c r="D41" s="259">
        <v>234060</v>
      </c>
      <c r="E41" s="257">
        <v>0.06</v>
      </c>
      <c r="F41" s="260"/>
      <c r="G41" s="258"/>
    </row>
    <row r="42" s="1" customFormat="1" ht="20" customHeight="1" spans="1:7">
      <c r="A42" s="34"/>
      <c r="B42" s="6" t="s">
        <v>62</v>
      </c>
      <c r="C42" s="289">
        <v>285600</v>
      </c>
      <c r="D42" s="259">
        <v>268464</v>
      </c>
      <c r="E42" s="257">
        <v>0.06</v>
      </c>
      <c r="F42" s="43"/>
      <c r="G42" s="258"/>
    </row>
    <row r="43" s="1" customFormat="1" ht="34" customHeight="1" spans="1:7">
      <c r="A43" s="35"/>
      <c r="B43" s="261" t="s">
        <v>63</v>
      </c>
      <c r="C43" s="262"/>
      <c r="D43" s="263"/>
      <c r="E43" s="262"/>
      <c r="F43" s="264"/>
      <c r="G43" s="258"/>
    </row>
    <row r="44" ht="49.15" customHeight="1" spans="1:7">
      <c r="A44" s="290" t="s">
        <v>64</v>
      </c>
      <c r="B44" s="291"/>
      <c r="C44" s="291"/>
      <c r="D44" s="286"/>
      <c r="E44" s="291"/>
      <c r="F44" s="36"/>
    </row>
    <row r="45" ht="16.9" customHeight="1" spans="1:7">
      <c r="A45" s="292" t="s">
        <v>10</v>
      </c>
      <c r="B45" s="293"/>
      <c r="C45" s="293"/>
      <c r="D45" s="294"/>
      <c r="E45" s="293"/>
      <c r="F45" s="295"/>
    </row>
  </sheetData>
  <mergeCells count="22">
    <mergeCell ref="A1:F1"/>
    <mergeCell ref="A2:F2"/>
    <mergeCell ref="B10:F10"/>
    <mergeCell ref="B16:F16"/>
    <mergeCell ref="B26:F26"/>
    <mergeCell ref="B33:F33"/>
    <mergeCell ref="B38:F38"/>
    <mergeCell ref="B43:F43"/>
    <mergeCell ref="A44:F44"/>
    <mergeCell ref="A45:F45"/>
    <mergeCell ref="A4:A10"/>
    <mergeCell ref="A12:A16"/>
    <mergeCell ref="A18:A26"/>
    <mergeCell ref="A28:A33"/>
    <mergeCell ref="A35:A38"/>
    <mergeCell ref="A40:A43"/>
    <mergeCell ref="F4:F9"/>
    <mergeCell ref="F12:F15"/>
    <mergeCell ref="F18:F25"/>
    <mergeCell ref="F28:F32"/>
    <mergeCell ref="F35:F37"/>
    <mergeCell ref="F40:F42"/>
  </mergeCells>
  <pageMargins left="0.7" right="0.7" top="0.75" bottom="0.75" header="0.3" footer="0.3"/>
  <pageSetup paperSize="9" scale="74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zoomScale="55" zoomScaleNormal="55" workbookViewId="0">
      <selection activeCell="B29" sqref="B29:B30"/>
    </sheetView>
  </sheetViews>
  <sheetFormatPr defaultColWidth="8.66666666666667" defaultRowHeight="14" outlineLevelCol="6"/>
  <cols>
    <col min="1" max="1" width="19.1666666666667" customWidth="1"/>
    <col min="2" max="2" width="54.6666666666667" customWidth="1"/>
    <col min="3" max="3" width="17" customWidth="1"/>
    <col min="4" max="4" width="9.75" customWidth="1"/>
    <col min="5" max="6" width="16.1666666666667" customWidth="1"/>
    <col min="7" max="7" width="15.9083333333333" customWidth="1"/>
  </cols>
  <sheetData>
    <row r="1" s="160" customFormat="1" ht="22.5" spans="1:7">
      <c r="A1" s="162" t="s">
        <v>65</v>
      </c>
      <c r="B1" s="162"/>
      <c r="C1" s="188"/>
      <c r="D1" s="189"/>
      <c r="E1" s="190"/>
      <c r="F1" s="190"/>
      <c r="G1" s="191"/>
    </row>
    <row r="2" s="160" customFormat="1" ht="106.9" customHeight="1" spans="1:7">
      <c r="A2" s="76" t="s">
        <v>12</v>
      </c>
      <c r="B2" s="76"/>
      <c r="C2" s="182"/>
      <c r="D2" s="13"/>
      <c r="E2" s="7"/>
      <c r="F2" s="7"/>
      <c r="G2" s="7"/>
    </row>
    <row r="3" s="160" customFormat="1" ht="20" customHeight="1" spans="1:7">
      <c r="A3" s="192" t="s">
        <v>13</v>
      </c>
      <c r="B3" s="192" t="s">
        <v>14</v>
      </c>
      <c r="C3" s="193" t="s">
        <v>15</v>
      </c>
      <c r="D3" s="192" t="s">
        <v>17</v>
      </c>
      <c r="E3" s="193" t="s">
        <v>16</v>
      </c>
      <c r="F3" s="193" t="s">
        <v>66</v>
      </c>
      <c r="G3" s="194" t="s">
        <v>18</v>
      </c>
    </row>
    <row r="4" s="160" customFormat="1" ht="20" customHeight="1" spans="1:7">
      <c r="A4" s="195" t="s">
        <v>67</v>
      </c>
      <c r="B4" s="196" t="s">
        <v>68</v>
      </c>
      <c r="C4" s="197">
        <v>427900</v>
      </c>
      <c r="D4" s="198">
        <f t="shared" ref="D4:D10" si="0">1-E4/C4</f>
        <v>0.299999462491236</v>
      </c>
      <c r="E4" s="199">
        <v>299530.23</v>
      </c>
      <c r="F4" s="200">
        <f t="shared" ref="F4:F10" si="1">E4-IF(AND(E4*0.87&gt;=100000,E4*0.87&lt;200000),2000,IF(AND(E4*0.87&gt;=200000,E4*0.87&lt;300000),4000,6000))</f>
        <v>295530.23</v>
      </c>
      <c r="G4" s="201" t="s">
        <v>69</v>
      </c>
    </row>
    <row r="5" s="160" customFormat="1" ht="20" customHeight="1" spans="1:7">
      <c r="A5" s="202"/>
      <c r="B5" s="196" t="s">
        <v>70</v>
      </c>
      <c r="C5" s="197">
        <v>454900</v>
      </c>
      <c r="D5" s="198">
        <f t="shared" si="0"/>
        <v>0.300001143108376</v>
      </c>
      <c r="E5" s="199">
        <v>318429.48</v>
      </c>
      <c r="F5" s="200">
        <f t="shared" si="1"/>
        <v>314429.48</v>
      </c>
      <c r="G5" s="203"/>
    </row>
    <row r="6" s="160" customFormat="1" ht="20" customHeight="1" spans="1:7">
      <c r="A6" s="202"/>
      <c r="B6" s="196" t="s">
        <v>71</v>
      </c>
      <c r="C6" s="197">
        <v>454900</v>
      </c>
      <c r="D6" s="198">
        <f t="shared" si="0"/>
        <v>0.300001143108376</v>
      </c>
      <c r="E6" s="199">
        <v>318429.48</v>
      </c>
      <c r="F6" s="200">
        <f t="shared" si="1"/>
        <v>314429.48</v>
      </c>
      <c r="G6" s="203"/>
    </row>
    <row r="7" s="160" customFormat="1" ht="20" customHeight="1" spans="1:7">
      <c r="A7" s="202"/>
      <c r="B7" s="196" t="s">
        <v>72</v>
      </c>
      <c r="C7" s="197">
        <v>479900</v>
      </c>
      <c r="D7" s="198">
        <f t="shared" si="0"/>
        <v>0.300000437591165</v>
      </c>
      <c r="E7" s="199">
        <v>335929.79</v>
      </c>
      <c r="F7" s="200">
        <f t="shared" si="1"/>
        <v>331929.79</v>
      </c>
      <c r="G7" s="203"/>
    </row>
    <row r="8" s="160" customFormat="1" ht="20" customHeight="1" spans="1:7">
      <c r="A8" s="202"/>
      <c r="B8" s="196" t="s">
        <v>73</v>
      </c>
      <c r="C8" s="197">
        <v>499800</v>
      </c>
      <c r="D8" s="198">
        <f t="shared" si="0"/>
        <v>0.299999139655862</v>
      </c>
      <c r="E8" s="199">
        <v>349860.43</v>
      </c>
      <c r="F8" s="200">
        <f t="shared" si="1"/>
        <v>343860.43</v>
      </c>
      <c r="G8" s="203"/>
    </row>
    <row r="9" s="160" customFormat="1" ht="20" customHeight="1" spans="1:7">
      <c r="A9" s="202"/>
      <c r="B9" s="196" t="s">
        <v>74</v>
      </c>
      <c r="C9" s="197">
        <v>558900</v>
      </c>
      <c r="D9" s="198">
        <f t="shared" si="0"/>
        <v>0.299998461263196</v>
      </c>
      <c r="E9" s="199">
        <v>391230.86</v>
      </c>
      <c r="F9" s="200">
        <f t="shared" si="1"/>
        <v>385230.86</v>
      </c>
      <c r="G9" s="203"/>
    </row>
    <row r="10" s="160" customFormat="1" ht="20" customHeight="1" spans="1:7">
      <c r="A10" s="202"/>
      <c r="B10" s="196" t="s">
        <v>75</v>
      </c>
      <c r="C10" s="197">
        <v>656800</v>
      </c>
      <c r="D10" s="198">
        <f t="shared" si="0"/>
        <v>0.300000441534714</v>
      </c>
      <c r="E10" s="199">
        <v>459759.71</v>
      </c>
      <c r="F10" s="200">
        <f t="shared" si="1"/>
        <v>453759.71</v>
      </c>
      <c r="G10" s="204"/>
    </row>
    <row r="11" s="187" customFormat="1" ht="34" customHeight="1" spans="1:7">
      <c r="A11" s="205"/>
      <c r="B11" s="206" t="s">
        <v>76</v>
      </c>
      <c r="C11" s="207"/>
      <c r="D11" s="207"/>
      <c r="E11" s="207"/>
      <c r="F11" s="207"/>
      <c r="G11" s="208"/>
    </row>
    <row r="12" s="160" customFormat="1" ht="20" customHeight="1" spans="1:7">
      <c r="A12" s="192" t="s">
        <v>13</v>
      </c>
      <c r="B12" s="192" t="s">
        <v>14</v>
      </c>
      <c r="C12" s="193" t="s">
        <v>15</v>
      </c>
      <c r="D12" s="192" t="s">
        <v>17</v>
      </c>
      <c r="E12" s="193" t="s">
        <v>16</v>
      </c>
      <c r="F12" s="193" t="s">
        <v>66</v>
      </c>
      <c r="G12" s="194" t="s">
        <v>18</v>
      </c>
    </row>
    <row r="13" s="160" customFormat="1" ht="20" customHeight="1" spans="1:7">
      <c r="A13" s="209" t="s">
        <v>77</v>
      </c>
      <c r="B13" s="196" t="s">
        <v>78</v>
      </c>
      <c r="C13" s="197">
        <v>289800</v>
      </c>
      <c r="D13" s="198">
        <f>1-E13/C13</f>
        <v>0.22500248447205</v>
      </c>
      <c r="E13" s="210">
        <v>224594.28</v>
      </c>
      <c r="F13" s="200">
        <f t="shared" ref="F13:F16" si="2">E13-IF(AND(E13*0.87&gt;=100000,E13*0.87&lt;200000),2000,IF(AND(E13*0.87&gt;=200000,E13*0.87&lt;300000),4000,6000))</f>
        <v>222594.28</v>
      </c>
      <c r="G13" s="201" t="s">
        <v>69</v>
      </c>
    </row>
    <row r="14" s="160" customFormat="1" ht="20" customHeight="1" spans="1:7">
      <c r="A14" s="211"/>
      <c r="B14" s="196" t="s">
        <v>79</v>
      </c>
      <c r="C14" s="197">
        <v>309800</v>
      </c>
      <c r="D14" s="198">
        <f>1-E14/C14</f>
        <v>0.22500164622337</v>
      </c>
      <c r="E14" s="210">
        <v>240094.49</v>
      </c>
      <c r="F14" s="200">
        <f t="shared" si="2"/>
        <v>236094.49</v>
      </c>
      <c r="G14" s="203"/>
    </row>
    <row r="15" s="160" customFormat="1" ht="20" customHeight="1" spans="1:7">
      <c r="A15" s="211"/>
      <c r="B15" s="196" t="s">
        <v>80</v>
      </c>
      <c r="C15" s="197">
        <v>329800</v>
      </c>
      <c r="D15" s="198">
        <f>1-E15/C15</f>
        <v>0.225000909642207</v>
      </c>
      <c r="E15" s="210">
        <v>255594.7</v>
      </c>
      <c r="F15" s="200">
        <f t="shared" si="2"/>
        <v>251594.7</v>
      </c>
      <c r="G15" s="203"/>
    </row>
    <row r="16" s="160" customFormat="1" ht="20" customHeight="1" spans="1:7">
      <c r="A16" s="211"/>
      <c r="B16" s="196" t="s">
        <v>81</v>
      </c>
      <c r="C16" s="197">
        <v>362800</v>
      </c>
      <c r="D16" s="198">
        <f>1-E16/C16</f>
        <v>0.225000027563396</v>
      </c>
      <c r="E16" s="210">
        <v>281169.99</v>
      </c>
      <c r="F16" s="200">
        <f t="shared" si="2"/>
        <v>277169.99</v>
      </c>
      <c r="G16" s="204"/>
    </row>
    <row r="17" s="187" customFormat="1" ht="34" customHeight="1" spans="1:7">
      <c r="A17" s="212"/>
      <c r="B17" s="206" t="s">
        <v>82</v>
      </c>
      <c r="C17" s="207"/>
      <c r="D17" s="207"/>
      <c r="E17" s="207"/>
      <c r="F17" s="207"/>
      <c r="G17" s="208"/>
    </row>
    <row r="18" s="160" customFormat="1" ht="20" customHeight="1" spans="1:7">
      <c r="A18" s="192" t="s">
        <v>13</v>
      </c>
      <c r="B18" s="192" t="s">
        <v>14</v>
      </c>
      <c r="C18" s="193" t="s">
        <v>15</v>
      </c>
      <c r="D18" s="192" t="s">
        <v>17</v>
      </c>
      <c r="E18" s="193" t="s">
        <v>16</v>
      </c>
      <c r="F18" s="193" t="s">
        <v>66</v>
      </c>
      <c r="G18" s="194" t="s">
        <v>18</v>
      </c>
    </row>
    <row r="19" s="160" customFormat="1" ht="20" customHeight="1" spans="1:7">
      <c r="A19" s="201" t="s">
        <v>83</v>
      </c>
      <c r="B19" s="213" t="s">
        <v>84</v>
      </c>
      <c r="C19" s="214">
        <v>165900</v>
      </c>
      <c r="D19" s="198">
        <f>1-E19/C19</f>
        <v>0.237001386377336</v>
      </c>
      <c r="E19" s="199">
        <v>126581.47</v>
      </c>
      <c r="F19" s="200">
        <f t="shared" ref="F19:F21" si="3">E19-IF(AND(E19*0.87&gt;=100000,E19*0.87&lt;200000),2000,IF(AND(E19*0.87&gt;=200000,E19*0.87&lt;300000),4000,6000))</f>
        <v>124581.47</v>
      </c>
      <c r="G19" s="201" t="s">
        <v>69</v>
      </c>
    </row>
    <row r="20" s="160" customFormat="1" ht="20" customHeight="1" spans="1:7">
      <c r="A20" s="203"/>
      <c r="B20" s="213" t="s">
        <v>85</v>
      </c>
      <c r="C20" s="214">
        <v>189900</v>
      </c>
      <c r="D20" s="198">
        <f>1-E20/C20</f>
        <v>0.23699710373881</v>
      </c>
      <c r="E20" s="199">
        <v>144894.25</v>
      </c>
      <c r="F20" s="200">
        <f t="shared" si="3"/>
        <v>142894.25</v>
      </c>
      <c r="G20" s="203"/>
    </row>
    <row r="21" s="160" customFormat="1" ht="20" customHeight="1" spans="1:7">
      <c r="A21" s="203"/>
      <c r="B21" s="213" t="s">
        <v>86</v>
      </c>
      <c r="C21" s="214">
        <v>205900</v>
      </c>
      <c r="D21" s="198">
        <f>1-E21/C21</f>
        <v>0.237005779504614</v>
      </c>
      <c r="E21" s="199">
        <v>157100.51</v>
      </c>
      <c r="F21" s="200">
        <f t="shared" si="3"/>
        <v>155100.51</v>
      </c>
      <c r="G21" s="204"/>
    </row>
    <row r="22" s="187" customFormat="1" ht="34" customHeight="1" spans="1:7">
      <c r="A22" s="204"/>
      <c r="B22" s="215" t="s">
        <v>87</v>
      </c>
      <c r="C22" s="216"/>
      <c r="D22" s="216"/>
      <c r="E22" s="216"/>
      <c r="F22" s="216"/>
      <c r="G22" s="217"/>
    </row>
    <row r="23" s="160" customFormat="1" ht="20" customHeight="1" spans="1:7">
      <c r="A23" s="192" t="s">
        <v>13</v>
      </c>
      <c r="B23" s="192" t="s">
        <v>14</v>
      </c>
      <c r="C23" s="193" t="s">
        <v>15</v>
      </c>
      <c r="D23" s="192" t="s">
        <v>17</v>
      </c>
      <c r="E23" s="193" t="s">
        <v>16</v>
      </c>
      <c r="F23" s="193" t="s">
        <v>66</v>
      </c>
      <c r="G23" s="194" t="s">
        <v>18</v>
      </c>
    </row>
    <row r="24" s="160" customFormat="1" ht="20" customHeight="1" spans="1:7">
      <c r="A24" s="201" t="s">
        <v>88</v>
      </c>
      <c r="B24" s="213" t="s">
        <v>89</v>
      </c>
      <c r="C24" s="214">
        <v>169900</v>
      </c>
      <c r="D24" s="198">
        <f>1-E24/C24</f>
        <v>0.237000588581519</v>
      </c>
      <c r="E24" s="199">
        <v>129633.6</v>
      </c>
      <c r="F24" s="200">
        <f t="shared" ref="F24:F26" si="4">E24-IF(AND(E24*0.87&gt;=100000,E24*0.87&lt;200000),2000,IF(AND(E24*0.87&gt;=200000,E24*0.87&lt;300000),4000,6000))</f>
        <v>127633.6</v>
      </c>
      <c r="G24" s="201" t="s">
        <v>69</v>
      </c>
    </row>
    <row r="25" s="160" customFormat="1" ht="20" customHeight="1" spans="1:7">
      <c r="A25" s="203"/>
      <c r="B25" s="213" t="s">
        <v>90</v>
      </c>
      <c r="C25" s="214">
        <v>193900</v>
      </c>
      <c r="D25" s="198">
        <f>1-E25/C25</f>
        <v>0.237002320783909</v>
      </c>
      <c r="E25" s="199">
        <v>147945.25</v>
      </c>
      <c r="F25" s="200">
        <f t="shared" si="4"/>
        <v>145945.25</v>
      </c>
      <c r="G25" s="203"/>
    </row>
    <row r="26" s="160" customFormat="1" ht="20" customHeight="1" spans="1:7">
      <c r="A26" s="203"/>
      <c r="B26" s="213" t="s">
        <v>91</v>
      </c>
      <c r="C26" s="214">
        <v>209900</v>
      </c>
      <c r="D26" s="198">
        <f>1-E26/C26</f>
        <v>0.236999666507861</v>
      </c>
      <c r="E26" s="199">
        <v>160153.77</v>
      </c>
      <c r="F26" s="200">
        <f t="shared" si="4"/>
        <v>158153.77</v>
      </c>
      <c r="G26" s="204"/>
    </row>
    <row r="27" s="187" customFormat="1" ht="34" customHeight="1" spans="1:7">
      <c r="A27" s="204"/>
      <c r="B27" s="218" t="s">
        <v>87</v>
      </c>
      <c r="C27" s="219"/>
      <c r="D27" s="219"/>
      <c r="E27" s="219"/>
      <c r="F27" s="219"/>
      <c r="G27" s="220"/>
    </row>
    <row r="28" s="160" customFormat="1" ht="20" customHeight="1" spans="1:7">
      <c r="A28" s="192" t="s">
        <v>13</v>
      </c>
      <c r="B28" s="192" t="s">
        <v>14</v>
      </c>
      <c r="C28" s="193" t="s">
        <v>15</v>
      </c>
      <c r="D28" s="192" t="s">
        <v>17</v>
      </c>
      <c r="E28" s="193" t="s">
        <v>16</v>
      </c>
      <c r="F28" s="193" t="s">
        <v>66</v>
      </c>
      <c r="G28" s="194" t="s">
        <v>18</v>
      </c>
    </row>
    <row r="29" s="160" customFormat="1" ht="20" customHeight="1" spans="1:7">
      <c r="A29" s="221" t="s">
        <v>92</v>
      </c>
      <c r="B29" s="222" t="s">
        <v>93</v>
      </c>
      <c r="C29" s="223">
        <v>349800</v>
      </c>
      <c r="D29" s="198">
        <f>1-E29/C29</f>
        <v>0.279998113207547</v>
      </c>
      <c r="E29" s="210">
        <v>251856.66</v>
      </c>
      <c r="F29" s="200">
        <f>E29-IF(AND(E29*0.87&gt;=100000,E29*0.87&lt;200000),2000,IF(AND(E29*0.87&gt;=200000,E29*0.87&lt;300000),4000,6000))</f>
        <v>247856.66</v>
      </c>
      <c r="G29" s="195" t="s">
        <v>94</v>
      </c>
    </row>
    <row r="30" s="160" customFormat="1" ht="20" customHeight="1" spans="1:7">
      <c r="A30" s="224"/>
      <c r="B30" s="222" t="s">
        <v>95</v>
      </c>
      <c r="C30" s="223">
        <v>369800</v>
      </c>
      <c r="D30" s="198">
        <f>1-E30/C30</f>
        <v>0.279999323958897</v>
      </c>
      <c r="E30" s="210">
        <v>266256.25</v>
      </c>
      <c r="F30" s="200">
        <f t="shared" ref="F30:F32" si="5">E30-IF(AND(E30*0.87&gt;=100000,E30*0.87&lt;200000),2000,IF(AND(E30*0.87&gt;=200000,E30*0.87&lt;300000),4000,6000))</f>
        <v>262256.25</v>
      </c>
      <c r="G30" s="202"/>
    </row>
    <row r="31" s="160" customFormat="1" ht="20" customHeight="1" spans="1:7">
      <c r="A31" s="224"/>
      <c r="B31" s="222" t="s">
        <v>96</v>
      </c>
      <c r="C31" s="223">
        <v>399800</v>
      </c>
      <c r="D31" s="198">
        <f>1-E31/C31</f>
        <v>0.279999499749875</v>
      </c>
      <c r="E31" s="210">
        <v>287856.2</v>
      </c>
      <c r="F31" s="200">
        <f t="shared" si="5"/>
        <v>283856.2</v>
      </c>
      <c r="G31" s="202"/>
    </row>
    <row r="32" s="160" customFormat="1" ht="20" customHeight="1" spans="1:7">
      <c r="A32" s="224"/>
      <c r="B32" s="222" t="s">
        <v>97</v>
      </c>
      <c r="C32" s="223">
        <v>429800</v>
      </c>
      <c r="D32" s="198">
        <f>1-E32/C32</f>
        <v>0.279999651000465</v>
      </c>
      <c r="E32" s="210">
        <v>309456.15</v>
      </c>
      <c r="F32" s="200">
        <f t="shared" si="5"/>
        <v>305456.15</v>
      </c>
      <c r="G32" s="205"/>
    </row>
    <row r="33" s="187" customFormat="1" ht="34" customHeight="1" spans="1:7">
      <c r="A33" s="225"/>
      <c r="B33" s="206" t="s">
        <v>98</v>
      </c>
      <c r="C33" s="207"/>
      <c r="D33" s="207"/>
      <c r="E33" s="207"/>
      <c r="F33" s="207"/>
      <c r="G33" s="208"/>
    </row>
    <row r="34" s="160" customFormat="1" ht="20" customHeight="1" spans="1:7">
      <c r="A34" s="192" t="s">
        <v>13</v>
      </c>
      <c r="B34" s="192" t="s">
        <v>14</v>
      </c>
      <c r="C34" s="193" t="s">
        <v>15</v>
      </c>
      <c r="D34" s="192" t="s">
        <v>17</v>
      </c>
      <c r="E34" s="193" t="s">
        <v>16</v>
      </c>
      <c r="F34" s="193" t="s">
        <v>66</v>
      </c>
      <c r="G34" s="194" t="s">
        <v>18</v>
      </c>
    </row>
    <row r="35" s="160" customFormat="1" ht="20" customHeight="1" spans="1:7">
      <c r="A35" s="195" t="s">
        <v>99</v>
      </c>
      <c r="B35" s="222" t="s">
        <v>100</v>
      </c>
      <c r="C35" s="223">
        <v>379800</v>
      </c>
      <c r="D35" s="198">
        <f>1-E35/C35</f>
        <v>0.290001184834123</v>
      </c>
      <c r="E35" s="210">
        <v>269657.55</v>
      </c>
      <c r="F35" s="200">
        <f t="shared" ref="F35:F37" si="6">E35-IF(AND(E35*0.87&gt;=100000,E35*0.87&lt;200000),2000,IF(AND(E35*0.87&gt;=200000,E35*0.87&lt;300000),4000,6000))</f>
        <v>265657.55</v>
      </c>
      <c r="G35" s="226" t="s">
        <v>94</v>
      </c>
    </row>
    <row r="36" s="160" customFormat="1" ht="20" customHeight="1" spans="1:7">
      <c r="A36" s="202"/>
      <c r="B36" s="222" t="s">
        <v>101</v>
      </c>
      <c r="C36" s="223">
        <v>389800</v>
      </c>
      <c r="D36" s="198">
        <f>1-E36/C36</f>
        <v>0.289998794253463</v>
      </c>
      <c r="E36" s="210">
        <v>276758.47</v>
      </c>
      <c r="F36" s="200">
        <f t="shared" si="6"/>
        <v>272758.47</v>
      </c>
      <c r="G36" s="227"/>
    </row>
    <row r="37" s="160" customFormat="1" ht="20" customHeight="1" spans="1:7">
      <c r="A37" s="202"/>
      <c r="B37" s="222" t="s">
        <v>102</v>
      </c>
      <c r="C37" s="223">
        <v>429800</v>
      </c>
      <c r="D37" s="198">
        <f>1-E37/C37</f>
        <v>0.290000860865519</v>
      </c>
      <c r="E37" s="210">
        <v>305157.63</v>
      </c>
      <c r="F37" s="200">
        <f t="shared" si="6"/>
        <v>301157.63</v>
      </c>
      <c r="G37" s="228"/>
    </row>
    <row r="38" s="187" customFormat="1" ht="34" customHeight="1" spans="1:7">
      <c r="A38" s="205"/>
      <c r="B38" s="206" t="s">
        <v>103</v>
      </c>
      <c r="C38" s="207"/>
      <c r="D38" s="207"/>
      <c r="E38" s="207"/>
      <c r="F38" s="207"/>
      <c r="G38" s="208"/>
    </row>
    <row r="39" s="160" customFormat="1" ht="20" customHeight="1" spans="1:7">
      <c r="A39" s="192" t="s">
        <v>13</v>
      </c>
      <c r="B39" s="192" t="s">
        <v>14</v>
      </c>
      <c r="C39" s="193" t="s">
        <v>15</v>
      </c>
      <c r="D39" s="192" t="s">
        <v>17</v>
      </c>
      <c r="E39" s="193" t="s">
        <v>16</v>
      </c>
      <c r="F39" s="193" t="s">
        <v>66</v>
      </c>
      <c r="G39" s="194" t="s">
        <v>18</v>
      </c>
    </row>
    <row r="40" s="160" customFormat="1" ht="20" customHeight="1" spans="1:7">
      <c r="A40" s="201" t="s">
        <v>104</v>
      </c>
      <c r="B40" s="229" t="s">
        <v>105</v>
      </c>
      <c r="C40" s="230">
        <v>251800</v>
      </c>
      <c r="D40" s="198">
        <f t="shared" ref="D40:D46" si="7">1-E40/C40</f>
        <v>0.34699642573471</v>
      </c>
      <c r="E40" s="199">
        <v>164426.3</v>
      </c>
      <c r="F40" s="200">
        <f t="shared" ref="F40:F46" si="8">E40-IF(AND(E40*0.87&gt;=100000,E40*0.87&lt;200000),2000,IF(AND(E40*0.87&gt;=200000,E40*0.87&lt;300000),4000,6000))</f>
        <v>162426.3</v>
      </c>
      <c r="G40" s="201" t="s">
        <v>94</v>
      </c>
    </row>
    <row r="41" s="160" customFormat="1" ht="20" customHeight="1" spans="1:7">
      <c r="A41" s="203"/>
      <c r="B41" s="229" t="s">
        <v>106</v>
      </c>
      <c r="C41" s="230">
        <v>267300</v>
      </c>
      <c r="D41" s="198">
        <f t="shared" si="7"/>
        <v>0.347001197156753</v>
      </c>
      <c r="E41" s="199">
        <v>174546.58</v>
      </c>
      <c r="F41" s="200">
        <f t="shared" si="8"/>
        <v>172546.58</v>
      </c>
      <c r="G41" s="203"/>
    </row>
    <row r="42" s="160" customFormat="1" ht="20" customHeight="1" spans="1:7">
      <c r="A42" s="203"/>
      <c r="B42" s="229" t="s">
        <v>107</v>
      </c>
      <c r="C42" s="230">
        <v>273300</v>
      </c>
      <c r="D42" s="198">
        <f t="shared" si="7"/>
        <v>0.34700223197951</v>
      </c>
      <c r="E42" s="199">
        <v>178464.29</v>
      </c>
      <c r="F42" s="200">
        <f t="shared" si="8"/>
        <v>176464.29</v>
      </c>
      <c r="G42" s="203"/>
    </row>
    <row r="43" s="160" customFormat="1" ht="20" customHeight="1" spans="1:7">
      <c r="A43" s="203"/>
      <c r="B43" s="229" t="s">
        <v>108</v>
      </c>
      <c r="C43" s="230">
        <v>276300</v>
      </c>
      <c r="D43" s="198">
        <f t="shared" si="7"/>
        <v>0.347000687658342</v>
      </c>
      <c r="E43" s="199">
        <v>180423.71</v>
      </c>
      <c r="F43" s="200">
        <f t="shared" si="8"/>
        <v>178423.71</v>
      </c>
      <c r="G43" s="203"/>
    </row>
    <row r="44" s="160" customFormat="1" ht="20" customHeight="1" spans="1:7">
      <c r="A44" s="203"/>
      <c r="B44" s="229" t="s">
        <v>109</v>
      </c>
      <c r="C44" s="230">
        <v>286600</v>
      </c>
      <c r="D44" s="198">
        <f t="shared" si="7"/>
        <v>0.347001151430565</v>
      </c>
      <c r="E44" s="199">
        <v>187149.47</v>
      </c>
      <c r="F44" s="200">
        <f t="shared" si="8"/>
        <v>185149.47</v>
      </c>
      <c r="G44" s="203"/>
    </row>
    <row r="45" s="160" customFormat="1" ht="20" customHeight="1" spans="1:7">
      <c r="A45" s="203"/>
      <c r="B45" s="229" t="s">
        <v>110</v>
      </c>
      <c r="C45" s="230">
        <v>282300</v>
      </c>
      <c r="D45" s="198">
        <f t="shared" si="7"/>
        <v>0.34700170031881</v>
      </c>
      <c r="E45" s="199">
        <v>184341.42</v>
      </c>
      <c r="F45" s="200">
        <f t="shared" si="8"/>
        <v>182341.42</v>
      </c>
      <c r="G45" s="203"/>
    </row>
    <row r="46" s="160" customFormat="1" ht="20" customHeight="1" spans="1:7">
      <c r="A46" s="203"/>
      <c r="B46" s="229" t="s">
        <v>111</v>
      </c>
      <c r="C46" s="230">
        <v>296800</v>
      </c>
      <c r="D46" s="198">
        <f t="shared" si="7"/>
        <v>0.34699858490566</v>
      </c>
      <c r="E46" s="199">
        <v>193810.82</v>
      </c>
      <c r="F46" s="200">
        <f t="shared" si="8"/>
        <v>191810.82</v>
      </c>
      <c r="G46" s="204"/>
    </row>
    <row r="47" s="187" customFormat="1" ht="34" customHeight="1" spans="1:7">
      <c r="A47" s="204"/>
      <c r="B47" s="206" t="s">
        <v>112</v>
      </c>
      <c r="C47" s="207"/>
      <c r="D47" s="207"/>
      <c r="E47" s="207"/>
      <c r="F47" s="207"/>
      <c r="G47" s="208"/>
    </row>
    <row r="48" s="160" customFormat="1" ht="20" customHeight="1" spans="1:7">
      <c r="A48" s="192" t="s">
        <v>13</v>
      </c>
      <c r="B48" s="192" t="s">
        <v>14</v>
      </c>
      <c r="C48" s="193" t="s">
        <v>15</v>
      </c>
      <c r="D48" s="192" t="s">
        <v>17</v>
      </c>
      <c r="E48" s="193" t="s">
        <v>16</v>
      </c>
      <c r="F48" s="193" t="s">
        <v>66</v>
      </c>
      <c r="G48" s="194" t="s">
        <v>18</v>
      </c>
    </row>
    <row r="49" s="160" customFormat="1" ht="20" customHeight="1" spans="1:7">
      <c r="A49" s="201" t="s">
        <v>113</v>
      </c>
      <c r="B49" s="213" t="s">
        <v>114</v>
      </c>
      <c r="C49" s="214">
        <v>263800</v>
      </c>
      <c r="D49" s="198">
        <f>1-E49/C49</f>
        <v>0.33999946929492</v>
      </c>
      <c r="E49" s="199">
        <v>174108.14</v>
      </c>
      <c r="F49" s="200">
        <f t="shared" ref="F49:F52" si="9">E49-IF(AND(E49*0.87&gt;=100000,E49*0.87&lt;200000),2000,IF(AND(E49*0.87&gt;=200000,E49*0.87&lt;300000),4000,6000))</f>
        <v>172108.14</v>
      </c>
      <c r="G49" s="201" t="s">
        <v>94</v>
      </c>
    </row>
    <row r="50" s="160" customFormat="1" ht="20" customHeight="1" spans="1:7">
      <c r="A50" s="203"/>
      <c r="B50" s="213" t="s">
        <v>115</v>
      </c>
      <c r="C50" s="214">
        <v>279800</v>
      </c>
      <c r="D50" s="198">
        <f>1-E50/C50</f>
        <v>0.339995997140815</v>
      </c>
      <c r="E50" s="199">
        <v>184669.12</v>
      </c>
      <c r="F50" s="200">
        <f t="shared" si="9"/>
        <v>182669.12</v>
      </c>
      <c r="G50" s="203"/>
    </row>
    <row r="51" s="160" customFormat="1" ht="20" customHeight="1" spans="1:7">
      <c r="A51" s="203"/>
      <c r="B51" s="213" t="s">
        <v>116</v>
      </c>
      <c r="C51" s="214">
        <v>284800</v>
      </c>
      <c r="D51" s="198">
        <f>1-E51/C51</f>
        <v>0.340001439606742</v>
      </c>
      <c r="E51" s="199">
        <v>187967.59</v>
      </c>
      <c r="F51" s="200">
        <f t="shared" si="9"/>
        <v>185967.59</v>
      </c>
      <c r="G51" s="203"/>
    </row>
    <row r="52" s="160" customFormat="1" ht="20" customHeight="1" spans="1:7">
      <c r="A52" s="203"/>
      <c r="B52" s="213" t="s">
        <v>117</v>
      </c>
      <c r="C52" s="214">
        <v>301800</v>
      </c>
      <c r="D52" s="198">
        <f>1-E52/C52</f>
        <v>0.340002120609675</v>
      </c>
      <c r="E52" s="199">
        <v>199187.36</v>
      </c>
      <c r="F52" s="200">
        <f t="shared" si="9"/>
        <v>197187.36</v>
      </c>
      <c r="G52" s="204"/>
    </row>
    <row r="53" s="187" customFormat="1" ht="34" customHeight="1" spans="1:7">
      <c r="A53" s="204"/>
      <c r="B53" s="231" t="s">
        <v>118</v>
      </c>
      <c r="C53" s="232"/>
      <c r="D53" s="232"/>
      <c r="E53" s="232"/>
      <c r="F53" s="232"/>
      <c r="G53" s="233"/>
    </row>
    <row r="54" s="160" customFormat="1" ht="20" customHeight="1" spans="1:7">
      <c r="A54" s="192" t="s">
        <v>13</v>
      </c>
      <c r="B54" s="192" t="s">
        <v>14</v>
      </c>
      <c r="C54" s="193" t="s">
        <v>15</v>
      </c>
      <c r="D54" s="192" t="s">
        <v>17</v>
      </c>
      <c r="E54" s="193" t="s">
        <v>16</v>
      </c>
      <c r="F54" s="193" t="s">
        <v>66</v>
      </c>
      <c r="G54" s="194" t="s">
        <v>18</v>
      </c>
    </row>
    <row r="55" s="160" customFormat="1" ht="34.15" customHeight="1" spans="1:7">
      <c r="A55" s="221" t="s">
        <v>119</v>
      </c>
      <c r="B55" s="229" t="s">
        <v>120</v>
      </c>
      <c r="C55" s="230">
        <v>185800</v>
      </c>
      <c r="D55" s="198">
        <f>1-E55/C55</f>
        <v>0.209997416576965</v>
      </c>
      <c r="E55" s="199">
        <v>146782.48</v>
      </c>
      <c r="F55" s="200">
        <f>E55-IF(AND(E55*0.87&gt;=100000,E55*0.87&lt;200000),2000,IF(AND(E55*0.87&gt;=200000,E55*0.87&lt;300000),4000,6000))</f>
        <v>144782.48</v>
      </c>
      <c r="G55" s="180" t="s">
        <v>94</v>
      </c>
    </row>
    <row r="56" s="187" customFormat="1" ht="34" customHeight="1" spans="1:7">
      <c r="A56" s="225"/>
      <c r="B56" s="234" t="s">
        <v>121</v>
      </c>
      <c r="C56" s="235"/>
      <c r="D56" s="235"/>
      <c r="E56" s="235"/>
      <c r="F56" s="235"/>
      <c r="G56" s="236"/>
    </row>
    <row r="57" s="160" customFormat="1" ht="20" customHeight="1" spans="1:7">
      <c r="A57" s="192" t="s">
        <v>13</v>
      </c>
      <c r="B57" s="192" t="s">
        <v>14</v>
      </c>
      <c r="C57" s="193" t="s">
        <v>15</v>
      </c>
      <c r="D57" s="192" t="s">
        <v>17</v>
      </c>
      <c r="E57" s="193" t="s">
        <v>16</v>
      </c>
      <c r="F57" s="193" t="s">
        <v>66</v>
      </c>
      <c r="G57" s="194" t="s">
        <v>18</v>
      </c>
    </row>
    <row r="58" s="160" customFormat="1" ht="20" customHeight="1" spans="1:7">
      <c r="A58" s="221" t="s">
        <v>122</v>
      </c>
      <c r="B58" s="229" t="s">
        <v>123</v>
      </c>
      <c r="C58" s="230">
        <v>289900</v>
      </c>
      <c r="D58" s="198">
        <f>1-E58/C58</f>
        <v>0.349998585719214</v>
      </c>
      <c r="E58" s="199">
        <v>188435.41</v>
      </c>
      <c r="F58" s="200">
        <f t="shared" ref="F58:F62" si="10">E58-IF(AND(E58*0.87&gt;=100000,E58*0.87&lt;200000),2000,IF(AND(E58*0.87&gt;=200000,E58*0.87&lt;300000),4000,6000))</f>
        <v>186435.41</v>
      </c>
      <c r="G58" s="195" t="s">
        <v>94</v>
      </c>
    </row>
    <row r="59" s="160" customFormat="1" ht="20" customHeight="1" spans="1:7">
      <c r="A59" s="224"/>
      <c r="B59" s="229" t="s">
        <v>124</v>
      </c>
      <c r="C59" s="230">
        <v>313700</v>
      </c>
      <c r="D59" s="198">
        <f>1-E59/C59</f>
        <v>0.349999649346509</v>
      </c>
      <c r="E59" s="199">
        <v>203905.11</v>
      </c>
      <c r="F59" s="200">
        <f t="shared" si="10"/>
        <v>201905.11</v>
      </c>
      <c r="G59" s="202"/>
    </row>
    <row r="60" s="160" customFormat="1" ht="20" customHeight="1" spans="1:7">
      <c r="A60" s="224"/>
      <c r="B60" s="229" t="s">
        <v>125</v>
      </c>
      <c r="C60" s="230">
        <v>317100</v>
      </c>
      <c r="D60" s="198">
        <f>1-E60/C60</f>
        <v>0.350002333648691</v>
      </c>
      <c r="E60" s="199">
        <v>206114.26</v>
      </c>
      <c r="F60" s="200">
        <f t="shared" si="10"/>
        <v>204114.26</v>
      </c>
      <c r="G60" s="202"/>
    </row>
    <row r="61" s="160" customFormat="1" ht="20" customHeight="1" spans="1:7">
      <c r="A61" s="224"/>
      <c r="B61" s="229" t="s">
        <v>126</v>
      </c>
      <c r="C61" s="230">
        <v>332700</v>
      </c>
      <c r="D61" s="198">
        <f>1-E61/C61</f>
        <v>0.350000360685302</v>
      </c>
      <c r="E61" s="199">
        <v>216254.88</v>
      </c>
      <c r="F61" s="200">
        <f t="shared" si="10"/>
        <v>214254.88</v>
      </c>
      <c r="G61" s="202"/>
    </row>
    <row r="62" s="160" customFormat="1" ht="20" customHeight="1" spans="1:7">
      <c r="A62" s="224"/>
      <c r="B62" s="229" t="s">
        <v>127</v>
      </c>
      <c r="C62" s="230">
        <v>367100</v>
      </c>
      <c r="D62" s="198">
        <f>1-E62/C62</f>
        <v>0.350002206483247</v>
      </c>
      <c r="E62" s="199">
        <v>238614.19</v>
      </c>
      <c r="F62" s="200">
        <f t="shared" si="10"/>
        <v>234614.19</v>
      </c>
      <c r="G62" s="205"/>
    </row>
    <row r="63" s="187" customFormat="1" ht="34" customHeight="1" spans="1:7">
      <c r="A63" s="225"/>
      <c r="B63" s="234" t="s">
        <v>128</v>
      </c>
      <c r="C63" s="235"/>
      <c r="D63" s="235"/>
      <c r="E63" s="235"/>
      <c r="F63" s="235"/>
      <c r="G63" s="236"/>
    </row>
    <row r="64" ht="334.5" customHeight="1" spans="1:7">
      <c r="A64" s="237" t="s">
        <v>129</v>
      </c>
      <c r="B64" s="238"/>
      <c r="C64" s="238"/>
      <c r="D64" s="238"/>
      <c r="E64" s="238"/>
      <c r="F64" s="238"/>
      <c r="G64" s="239"/>
    </row>
    <row r="65" ht="16.5" spans="1:7">
      <c r="A65" s="240" t="s">
        <v>10</v>
      </c>
      <c r="B65" s="241"/>
      <c r="C65" s="241"/>
      <c r="D65" s="241"/>
      <c r="E65" s="241"/>
      <c r="F65" s="241"/>
      <c r="G65" s="242"/>
    </row>
  </sheetData>
  <mergeCells count="33">
    <mergeCell ref="A1:G1"/>
    <mergeCell ref="A2:G2"/>
    <mergeCell ref="B11:G11"/>
    <mergeCell ref="B17:G17"/>
    <mergeCell ref="B22:G22"/>
    <mergeCell ref="B27:G27"/>
    <mergeCell ref="B33:G33"/>
    <mergeCell ref="B38:G38"/>
    <mergeCell ref="B47:G47"/>
    <mergeCell ref="B53:G53"/>
    <mergeCell ref="B56:G56"/>
    <mergeCell ref="B63:G63"/>
    <mergeCell ref="A64:G64"/>
    <mergeCell ref="A65:G65"/>
    <mergeCell ref="A4:A11"/>
    <mergeCell ref="A13:A17"/>
    <mergeCell ref="A19:A22"/>
    <mergeCell ref="A24:A27"/>
    <mergeCell ref="A29:A33"/>
    <mergeCell ref="A35:A38"/>
    <mergeCell ref="A40:A47"/>
    <mergeCell ref="A49:A53"/>
    <mergeCell ref="A55:A56"/>
    <mergeCell ref="A58:A63"/>
    <mergeCell ref="G4:G10"/>
    <mergeCell ref="G13:G16"/>
    <mergeCell ref="G19:G21"/>
    <mergeCell ref="G24:G26"/>
    <mergeCell ref="G29:G32"/>
    <mergeCell ref="G35:G37"/>
    <mergeCell ref="G40:G46"/>
    <mergeCell ref="G49:G52"/>
    <mergeCell ref="G58:G62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workbookViewId="0">
      <selection activeCell="B8" sqref="B8"/>
    </sheetView>
  </sheetViews>
  <sheetFormatPr defaultColWidth="9" defaultRowHeight="16.5" outlineLevelCol="4"/>
  <cols>
    <col min="1" max="1" width="18.75" style="160" customWidth="1"/>
    <col min="2" max="2" width="34.5833333333333" style="160" customWidth="1"/>
    <col min="3" max="3" width="17.75" style="161" customWidth="1"/>
    <col min="4" max="4" width="16.1666666666667" style="161" customWidth="1"/>
    <col min="5" max="5" width="20.5833333333333" style="160" customWidth="1"/>
    <col min="6" max="16384" width="9" style="160"/>
  </cols>
  <sheetData>
    <row r="1" ht="22.5" spans="1:5">
      <c r="A1" s="162" t="s">
        <v>130</v>
      </c>
      <c r="B1" s="162"/>
      <c r="C1" s="163"/>
      <c r="D1" s="164"/>
      <c r="E1" s="162"/>
    </row>
    <row r="2" ht="107.25" customHeight="1" spans="1:5">
      <c r="A2" s="6" t="s">
        <v>131</v>
      </c>
      <c r="B2" s="6"/>
      <c r="C2" s="165"/>
      <c r="D2" s="166"/>
      <c r="E2" s="6"/>
    </row>
    <row r="3" spans="1:5">
      <c r="A3" s="167" t="s">
        <v>13</v>
      </c>
      <c r="B3" s="167" t="s">
        <v>14</v>
      </c>
      <c r="C3" s="168" t="s">
        <v>15</v>
      </c>
      <c r="D3" s="168" t="s">
        <v>16</v>
      </c>
      <c r="E3" s="169" t="s">
        <v>132</v>
      </c>
    </row>
    <row r="4" spans="1:5">
      <c r="A4" s="170" t="s">
        <v>133</v>
      </c>
      <c r="B4" s="171" t="s">
        <v>134</v>
      </c>
      <c r="C4" s="172">
        <v>414200</v>
      </c>
      <c r="D4" s="172">
        <v>331360</v>
      </c>
      <c r="E4" s="173" t="s">
        <v>94</v>
      </c>
    </row>
    <row r="5" spans="1:5">
      <c r="A5" s="170"/>
      <c r="B5" s="171" t="s">
        <v>135</v>
      </c>
      <c r="C5" s="172">
        <v>448200</v>
      </c>
      <c r="D5" s="172">
        <v>358560</v>
      </c>
      <c r="E5" s="173"/>
    </row>
    <row r="6" spans="1:5">
      <c r="A6" s="167" t="s">
        <v>13</v>
      </c>
      <c r="B6" s="167" t="s">
        <v>14</v>
      </c>
      <c r="C6" s="168" t="s">
        <v>15</v>
      </c>
      <c r="D6" s="168" t="s">
        <v>16</v>
      </c>
      <c r="E6" s="169" t="s">
        <v>132</v>
      </c>
    </row>
    <row r="7" spans="1:5">
      <c r="A7" s="174" t="s">
        <v>136</v>
      </c>
      <c r="B7" s="175" t="s">
        <v>137</v>
      </c>
      <c r="C7" s="176">
        <v>352700</v>
      </c>
      <c r="D7" s="172">
        <v>275106</v>
      </c>
      <c r="E7" s="173" t="s">
        <v>94</v>
      </c>
    </row>
    <row r="8" spans="1:5">
      <c r="A8" s="174"/>
      <c r="B8" s="175" t="s">
        <v>138</v>
      </c>
      <c r="C8" s="176">
        <v>382700</v>
      </c>
      <c r="D8" s="172">
        <v>298506</v>
      </c>
      <c r="E8" s="173"/>
    </row>
    <row r="9" spans="1:5">
      <c r="A9" s="167" t="s">
        <v>13</v>
      </c>
      <c r="B9" s="167" t="s">
        <v>14</v>
      </c>
      <c r="C9" s="168" t="s">
        <v>15</v>
      </c>
      <c r="D9" s="168" t="s">
        <v>16</v>
      </c>
      <c r="E9" s="169" t="s">
        <v>132</v>
      </c>
    </row>
    <row r="10" spans="1:5">
      <c r="A10" s="174" t="s">
        <v>139</v>
      </c>
      <c r="B10" s="171" t="s">
        <v>140</v>
      </c>
      <c r="C10" s="172">
        <v>261700</v>
      </c>
      <c r="D10" s="172">
        <v>204126</v>
      </c>
      <c r="E10" s="173" t="s">
        <v>94</v>
      </c>
    </row>
    <row r="11" spans="1:5">
      <c r="A11" s="174"/>
      <c r="B11" s="171" t="s">
        <v>141</v>
      </c>
      <c r="C11" s="172">
        <v>292700</v>
      </c>
      <c r="D11" s="172">
        <v>228306</v>
      </c>
      <c r="E11" s="173"/>
    </row>
    <row r="12" spans="1:5">
      <c r="A12" s="174"/>
      <c r="B12" s="171" t="s">
        <v>142</v>
      </c>
      <c r="C12" s="172">
        <v>303700</v>
      </c>
      <c r="D12" s="172">
        <v>236886</v>
      </c>
      <c r="E12" s="173"/>
    </row>
    <row r="13" spans="1:5">
      <c r="A13" s="167" t="s">
        <v>13</v>
      </c>
      <c r="B13" s="167" t="s">
        <v>14</v>
      </c>
      <c r="C13" s="168" t="s">
        <v>15</v>
      </c>
      <c r="D13" s="168" t="s">
        <v>16</v>
      </c>
      <c r="E13" s="169" t="s">
        <v>132</v>
      </c>
    </row>
    <row r="14" spans="1:5">
      <c r="A14" s="174" t="s">
        <v>143</v>
      </c>
      <c r="B14" s="171" t="s">
        <v>144</v>
      </c>
      <c r="C14" s="172">
        <v>399700</v>
      </c>
      <c r="D14" s="172">
        <v>291781</v>
      </c>
      <c r="E14" s="173" t="s">
        <v>69</v>
      </c>
    </row>
    <row r="15" spans="1:5">
      <c r="A15" s="174"/>
      <c r="B15" s="171" t="s">
        <v>145</v>
      </c>
      <c r="C15" s="172">
        <v>429700</v>
      </c>
      <c r="D15" s="172">
        <v>313681</v>
      </c>
      <c r="E15" s="173"/>
    </row>
    <row r="16" spans="1:5">
      <c r="A16" s="174"/>
      <c r="B16" s="171" t="s">
        <v>146</v>
      </c>
      <c r="C16" s="172">
        <v>459700</v>
      </c>
      <c r="D16" s="172">
        <v>335581</v>
      </c>
      <c r="E16" s="173"/>
    </row>
    <row r="17" spans="1:5">
      <c r="A17" s="167" t="s">
        <v>13</v>
      </c>
      <c r="B17" s="167" t="s">
        <v>14</v>
      </c>
      <c r="C17" s="168" t="s">
        <v>15</v>
      </c>
      <c r="D17" s="168" t="s">
        <v>16</v>
      </c>
      <c r="E17" s="169" t="s">
        <v>132</v>
      </c>
    </row>
    <row r="18" spans="1:5">
      <c r="A18" s="177" t="s">
        <v>147</v>
      </c>
      <c r="B18" s="171" t="s">
        <v>144</v>
      </c>
      <c r="C18" s="172">
        <v>279700</v>
      </c>
      <c r="D18" s="172">
        <v>226557</v>
      </c>
      <c r="E18" s="173" t="s">
        <v>69</v>
      </c>
    </row>
    <row r="19" spans="1:5">
      <c r="A19" s="177"/>
      <c r="B19" s="171" t="s">
        <v>148</v>
      </c>
      <c r="C19" s="172">
        <v>299700</v>
      </c>
      <c r="D19" s="172">
        <v>242757</v>
      </c>
      <c r="E19" s="173"/>
    </row>
    <row r="20" spans="1:5">
      <c r="A20" s="177"/>
      <c r="B20" s="171" t="s">
        <v>149</v>
      </c>
      <c r="C20" s="172">
        <v>294700</v>
      </c>
      <c r="D20" s="172">
        <v>238707</v>
      </c>
      <c r="E20" s="173"/>
    </row>
    <row r="21" spans="1:5">
      <c r="A21" s="167" t="s">
        <v>13</v>
      </c>
      <c r="B21" s="167" t="s">
        <v>14</v>
      </c>
      <c r="C21" s="168" t="s">
        <v>15</v>
      </c>
      <c r="D21" s="168" t="s">
        <v>16</v>
      </c>
      <c r="E21" s="169" t="s">
        <v>132</v>
      </c>
    </row>
    <row r="22" spans="1:5">
      <c r="A22" s="177" t="s">
        <v>150</v>
      </c>
      <c r="B22" s="171" t="s">
        <v>144</v>
      </c>
      <c r="C22" s="172">
        <v>239700</v>
      </c>
      <c r="D22" s="172">
        <v>191760</v>
      </c>
      <c r="E22" s="173" t="s">
        <v>69</v>
      </c>
    </row>
    <row r="23" spans="1:5">
      <c r="A23" s="177"/>
      <c r="B23" s="171" t="s">
        <v>145</v>
      </c>
      <c r="C23" s="172">
        <v>251700</v>
      </c>
      <c r="D23" s="172">
        <v>201360</v>
      </c>
      <c r="E23" s="173"/>
    </row>
    <row r="24" spans="1:5">
      <c r="A24" s="177"/>
      <c r="B24" s="171" t="s">
        <v>146</v>
      </c>
      <c r="C24" s="172">
        <v>259700</v>
      </c>
      <c r="D24" s="172">
        <v>207760</v>
      </c>
      <c r="E24" s="173"/>
    </row>
    <row r="25" spans="1:5">
      <c r="A25" s="167" t="s">
        <v>13</v>
      </c>
      <c r="B25" s="167" t="s">
        <v>14</v>
      </c>
      <c r="C25" s="168" t="s">
        <v>15</v>
      </c>
      <c r="D25" s="168" t="s">
        <v>16</v>
      </c>
      <c r="E25" s="169" t="s">
        <v>132</v>
      </c>
    </row>
    <row r="26" spans="1:5">
      <c r="A26" s="178" t="s">
        <v>151</v>
      </c>
      <c r="B26" s="179" t="s">
        <v>152</v>
      </c>
      <c r="C26" s="176">
        <v>164900</v>
      </c>
      <c r="D26" s="176">
        <v>123675</v>
      </c>
      <c r="E26" s="13" t="s">
        <v>153</v>
      </c>
    </row>
    <row r="27" spans="1:5">
      <c r="A27" s="178"/>
      <c r="B27" s="179" t="s">
        <v>154</v>
      </c>
      <c r="C27" s="176">
        <v>175900</v>
      </c>
      <c r="D27" s="176">
        <v>131925</v>
      </c>
      <c r="E27" s="13"/>
    </row>
    <row r="28" spans="1:5">
      <c r="A28" s="178"/>
      <c r="B28" s="179" t="s">
        <v>155</v>
      </c>
      <c r="C28" s="176">
        <v>184900</v>
      </c>
      <c r="D28" s="176">
        <v>138675</v>
      </c>
      <c r="E28" s="13"/>
    </row>
    <row r="29" spans="1:5">
      <c r="A29" s="178"/>
      <c r="B29" s="179" t="s">
        <v>156</v>
      </c>
      <c r="C29" s="176">
        <v>195900</v>
      </c>
      <c r="D29" s="176">
        <v>146925</v>
      </c>
      <c r="E29" s="13"/>
    </row>
    <row r="30" spans="1:5">
      <c r="A30" s="178"/>
      <c r="B30" s="179" t="s">
        <v>157</v>
      </c>
      <c r="C30" s="176">
        <v>204900</v>
      </c>
      <c r="D30" s="176">
        <v>153675</v>
      </c>
      <c r="E30" s="13"/>
    </row>
    <row r="31" spans="1:5">
      <c r="A31" s="178"/>
      <c r="B31" s="179" t="s">
        <v>158</v>
      </c>
      <c r="C31" s="176">
        <v>219900</v>
      </c>
      <c r="D31" s="176">
        <v>164925</v>
      </c>
      <c r="E31" s="13"/>
    </row>
    <row r="32" spans="1:5">
      <c r="A32" s="167" t="s">
        <v>13</v>
      </c>
      <c r="B32" s="167" t="s">
        <v>14</v>
      </c>
      <c r="C32" s="168" t="s">
        <v>15</v>
      </c>
      <c r="D32" s="168" t="s">
        <v>16</v>
      </c>
      <c r="E32" s="169" t="s">
        <v>132</v>
      </c>
    </row>
    <row r="33" spans="1:5">
      <c r="A33" s="178" t="s">
        <v>159</v>
      </c>
      <c r="B33" s="179" t="s">
        <v>160</v>
      </c>
      <c r="C33" s="176">
        <v>169900</v>
      </c>
      <c r="D33" s="176">
        <v>132522</v>
      </c>
      <c r="E33" s="13" t="s">
        <v>153</v>
      </c>
    </row>
    <row r="34" spans="1:5">
      <c r="A34" s="178"/>
      <c r="B34" s="179" t="s">
        <v>161</v>
      </c>
      <c r="C34" s="176">
        <v>184900</v>
      </c>
      <c r="D34" s="176">
        <v>144222</v>
      </c>
      <c r="E34" s="13"/>
    </row>
    <row r="35" spans="1:5">
      <c r="A35" s="178"/>
      <c r="B35" s="179" t="s">
        <v>162</v>
      </c>
      <c r="C35" s="176">
        <v>194900</v>
      </c>
      <c r="D35" s="176">
        <v>152022</v>
      </c>
      <c r="E35" s="13"/>
    </row>
    <row r="36" spans="1:5">
      <c r="A36" s="178"/>
      <c r="B36" s="179" t="s">
        <v>163</v>
      </c>
      <c r="C36" s="176">
        <v>219900</v>
      </c>
      <c r="D36" s="176">
        <v>171522</v>
      </c>
      <c r="E36" s="13"/>
    </row>
    <row r="37" spans="1:5">
      <c r="A37" s="178"/>
      <c r="B37" s="179" t="s">
        <v>164</v>
      </c>
      <c r="C37" s="176">
        <v>229900</v>
      </c>
      <c r="D37" s="176">
        <v>179322</v>
      </c>
      <c r="E37" s="13"/>
    </row>
    <row r="38" spans="1:5">
      <c r="A38" s="178"/>
      <c r="B38" s="179" t="s">
        <v>165</v>
      </c>
      <c r="C38" s="176">
        <v>239900</v>
      </c>
      <c r="D38" s="176">
        <v>187122</v>
      </c>
      <c r="E38" s="13"/>
    </row>
    <row r="39" spans="1:5">
      <c r="A39" s="167" t="s">
        <v>13</v>
      </c>
      <c r="B39" s="167" t="s">
        <v>14</v>
      </c>
      <c r="C39" s="168" t="s">
        <v>15</v>
      </c>
      <c r="D39" s="168" t="s">
        <v>16</v>
      </c>
      <c r="E39" s="169" t="s">
        <v>132</v>
      </c>
    </row>
    <row r="40" spans="1:5">
      <c r="A40" s="178" t="s">
        <v>166</v>
      </c>
      <c r="B40" s="179" t="s">
        <v>167</v>
      </c>
      <c r="C40" s="176">
        <v>293900</v>
      </c>
      <c r="D40" s="176">
        <v>243937</v>
      </c>
      <c r="E40" s="13" t="s">
        <v>153</v>
      </c>
    </row>
    <row r="41" spans="1:5">
      <c r="A41" s="178"/>
      <c r="B41" s="179" t="s">
        <v>168</v>
      </c>
      <c r="C41" s="176">
        <v>293900</v>
      </c>
      <c r="D41" s="176">
        <v>243937</v>
      </c>
      <c r="E41" s="13"/>
    </row>
    <row r="42" spans="1:5">
      <c r="A42" s="178"/>
      <c r="B42" s="179" t="s">
        <v>169</v>
      </c>
      <c r="C42" s="176">
        <v>293900</v>
      </c>
      <c r="D42" s="176">
        <v>243937</v>
      </c>
      <c r="E42" s="13"/>
    </row>
    <row r="43" spans="1:5">
      <c r="A43" s="178"/>
      <c r="B43" s="179" t="s">
        <v>170</v>
      </c>
      <c r="C43" s="176">
        <v>329900</v>
      </c>
      <c r="D43" s="176">
        <v>273817</v>
      </c>
      <c r="E43" s="13"/>
    </row>
    <row r="44" spans="1:5">
      <c r="A44" s="167" t="s">
        <v>13</v>
      </c>
      <c r="B44" s="167" t="s">
        <v>14</v>
      </c>
      <c r="C44" s="168" t="s">
        <v>15</v>
      </c>
      <c r="D44" s="168" t="s">
        <v>16</v>
      </c>
      <c r="E44" s="169" t="s">
        <v>132</v>
      </c>
    </row>
    <row r="45" spans="1:5">
      <c r="A45" s="178" t="s">
        <v>171</v>
      </c>
      <c r="B45" s="179" t="s">
        <v>172</v>
      </c>
      <c r="C45" s="176">
        <v>196800</v>
      </c>
      <c r="D45" s="176">
        <v>153504</v>
      </c>
      <c r="E45" s="173" t="s">
        <v>69</v>
      </c>
    </row>
    <row r="46" spans="1:5">
      <c r="A46" s="178"/>
      <c r="B46" s="179" t="s">
        <v>173</v>
      </c>
      <c r="C46" s="176">
        <v>210800</v>
      </c>
      <c r="D46" s="176">
        <v>164424</v>
      </c>
      <c r="E46" s="173"/>
    </row>
    <row r="47" spans="1:5">
      <c r="A47" s="178"/>
      <c r="B47" s="179" t="s">
        <v>174</v>
      </c>
      <c r="C47" s="176">
        <v>249800</v>
      </c>
      <c r="D47" s="176">
        <v>194844</v>
      </c>
      <c r="E47" s="173"/>
    </row>
    <row r="48" spans="1:5">
      <c r="A48" s="167" t="s">
        <v>13</v>
      </c>
      <c r="B48" s="167" t="s">
        <v>14</v>
      </c>
      <c r="C48" s="168" t="s">
        <v>15</v>
      </c>
      <c r="D48" s="168" t="s">
        <v>16</v>
      </c>
      <c r="E48" s="169" t="s">
        <v>132</v>
      </c>
    </row>
    <row r="49" spans="1:5">
      <c r="A49" s="178" t="s">
        <v>175</v>
      </c>
      <c r="B49" s="179" t="s">
        <v>176</v>
      </c>
      <c r="C49" s="176">
        <v>219800</v>
      </c>
      <c r="D49" s="176">
        <v>175840</v>
      </c>
      <c r="E49" s="13" t="s">
        <v>177</v>
      </c>
    </row>
    <row r="50" spans="1:5">
      <c r="A50" s="178"/>
      <c r="B50" s="179" t="s">
        <v>178</v>
      </c>
      <c r="C50" s="176">
        <v>239800</v>
      </c>
      <c r="D50" s="176">
        <v>191840</v>
      </c>
      <c r="E50" s="4"/>
    </row>
    <row r="51" spans="1:5">
      <c r="A51" s="178"/>
      <c r="B51" s="179" t="s">
        <v>179</v>
      </c>
      <c r="C51" s="176">
        <v>265800</v>
      </c>
      <c r="D51" s="176">
        <v>212640</v>
      </c>
      <c r="E51" s="4"/>
    </row>
    <row r="52" spans="1:5">
      <c r="A52" s="178"/>
      <c r="B52" s="179" t="s">
        <v>180</v>
      </c>
      <c r="C52" s="176">
        <v>289800</v>
      </c>
      <c r="D52" s="176">
        <v>231840</v>
      </c>
      <c r="E52" s="4"/>
    </row>
    <row r="53" spans="1:5">
      <c r="A53" s="167" t="s">
        <v>13</v>
      </c>
      <c r="B53" s="167" t="s">
        <v>14</v>
      </c>
      <c r="C53" s="168" t="s">
        <v>15</v>
      </c>
      <c r="D53" s="168" t="s">
        <v>16</v>
      </c>
      <c r="E53" s="169" t="s">
        <v>132</v>
      </c>
    </row>
    <row r="54" spans="1:5">
      <c r="A54" s="178" t="s">
        <v>181</v>
      </c>
      <c r="B54" s="179" t="s">
        <v>182</v>
      </c>
      <c r="C54" s="176">
        <v>209900</v>
      </c>
      <c r="D54" s="176">
        <v>178415</v>
      </c>
      <c r="E54" s="13" t="s">
        <v>153</v>
      </c>
    </row>
    <row r="55" spans="1:5">
      <c r="A55" s="178"/>
      <c r="B55" s="179" t="s">
        <v>183</v>
      </c>
      <c r="C55" s="176">
        <v>217900</v>
      </c>
      <c r="D55" s="176">
        <v>185215</v>
      </c>
      <c r="E55" s="13"/>
    </row>
    <row r="56" spans="1:5">
      <c r="A56" s="178"/>
      <c r="B56" s="179" t="s">
        <v>184</v>
      </c>
      <c r="C56" s="176">
        <v>219900</v>
      </c>
      <c r="D56" s="176">
        <v>186915</v>
      </c>
      <c r="E56" s="13"/>
    </row>
    <row r="57" spans="1:5">
      <c r="A57" s="178"/>
      <c r="B57" s="179" t="s">
        <v>185</v>
      </c>
      <c r="C57" s="176">
        <v>232900</v>
      </c>
      <c r="D57" s="176">
        <v>197965</v>
      </c>
      <c r="E57" s="13"/>
    </row>
    <row r="58" spans="1:5">
      <c r="A58" s="178"/>
      <c r="B58" s="179" t="s">
        <v>186</v>
      </c>
      <c r="C58" s="176">
        <v>239900</v>
      </c>
      <c r="D58" s="176">
        <v>203915</v>
      </c>
      <c r="E58" s="13"/>
    </row>
    <row r="59" spans="1:5">
      <c r="A59" s="178"/>
      <c r="B59" s="179" t="s">
        <v>187</v>
      </c>
      <c r="C59" s="176">
        <v>249900</v>
      </c>
      <c r="D59" s="176">
        <v>212415</v>
      </c>
      <c r="E59" s="13"/>
    </row>
    <row r="60" spans="1:5">
      <c r="A60" s="178"/>
      <c r="B60" s="179" t="s">
        <v>188</v>
      </c>
      <c r="C60" s="176">
        <v>259900</v>
      </c>
      <c r="D60" s="176">
        <v>220915</v>
      </c>
      <c r="E60" s="13"/>
    </row>
    <row r="61" spans="1:5">
      <c r="A61" s="178"/>
      <c r="B61" s="179" t="s">
        <v>189</v>
      </c>
      <c r="C61" s="176">
        <v>279900</v>
      </c>
      <c r="D61" s="176">
        <v>243513</v>
      </c>
      <c r="E61" s="13"/>
    </row>
    <row r="62" spans="1:5">
      <c r="A62" s="167" t="s">
        <v>13</v>
      </c>
      <c r="B62" s="167" t="s">
        <v>14</v>
      </c>
      <c r="C62" s="168" t="s">
        <v>15</v>
      </c>
      <c r="D62" s="168" t="s">
        <v>16</v>
      </c>
      <c r="E62" s="169" t="s">
        <v>132</v>
      </c>
    </row>
    <row r="63" spans="1:5">
      <c r="A63" s="178" t="s">
        <v>190</v>
      </c>
      <c r="B63" s="179" t="s">
        <v>191</v>
      </c>
      <c r="C63" s="176">
        <v>229900</v>
      </c>
      <c r="D63" s="176">
        <v>188518</v>
      </c>
      <c r="E63" s="13" t="s">
        <v>153</v>
      </c>
    </row>
    <row r="64" spans="1:5">
      <c r="A64" s="178"/>
      <c r="B64" s="179" t="s">
        <v>176</v>
      </c>
      <c r="C64" s="176">
        <v>235900</v>
      </c>
      <c r="D64" s="176">
        <v>193438</v>
      </c>
      <c r="E64" s="13"/>
    </row>
    <row r="65" spans="1:5">
      <c r="A65" s="178"/>
      <c r="B65" s="179" t="s">
        <v>192</v>
      </c>
      <c r="C65" s="176">
        <v>252900</v>
      </c>
      <c r="D65" s="176">
        <v>207378</v>
      </c>
      <c r="E65" s="13"/>
    </row>
    <row r="66" spans="1:5">
      <c r="A66" s="178"/>
      <c r="B66" s="179" t="s">
        <v>193</v>
      </c>
      <c r="C66" s="176">
        <v>263900</v>
      </c>
      <c r="D66" s="176">
        <v>221676</v>
      </c>
      <c r="E66" s="13"/>
    </row>
    <row r="67" spans="1:5">
      <c r="A67" s="178"/>
      <c r="B67" s="179" t="s">
        <v>194</v>
      </c>
      <c r="C67" s="176">
        <v>262900</v>
      </c>
      <c r="D67" s="176">
        <v>220836</v>
      </c>
      <c r="E67" s="13"/>
    </row>
    <row r="68" spans="1:5">
      <c r="A68" s="178"/>
      <c r="B68" s="179" t="s">
        <v>195</v>
      </c>
      <c r="C68" s="176">
        <v>273900</v>
      </c>
      <c r="D68" s="176">
        <v>230076</v>
      </c>
      <c r="E68" s="13"/>
    </row>
    <row r="69" spans="1:5">
      <c r="A69" s="178"/>
      <c r="B69" s="179" t="s">
        <v>196</v>
      </c>
      <c r="C69" s="176">
        <v>295900</v>
      </c>
      <c r="D69" s="176">
        <v>248556</v>
      </c>
      <c r="E69" s="13"/>
    </row>
    <row r="70" spans="1:5">
      <c r="A70" s="178"/>
      <c r="B70" s="179" t="s">
        <v>197</v>
      </c>
      <c r="C70" s="176">
        <v>309900</v>
      </c>
      <c r="D70" s="176">
        <v>260316</v>
      </c>
      <c r="E70" s="13"/>
    </row>
    <row r="71" spans="1:5">
      <c r="A71" s="167" t="s">
        <v>13</v>
      </c>
      <c r="B71" s="167" t="s">
        <v>14</v>
      </c>
      <c r="C71" s="168" t="s">
        <v>15</v>
      </c>
      <c r="D71" s="168" t="s">
        <v>16</v>
      </c>
      <c r="E71" s="169" t="s">
        <v>132</v>
      </c>
    </row>
    <row r="72" spans="1:5">
      <c r="A72" s="178" t="s">
        <v>198</v>
      </c>
      <c r="B72" s="179" t="s">
        <v>199</v>
      </c>
      <c r="C72" s="176">
        <v>299900</v>
      </c>
      <c r="D72" s="176">
        <v>263912</v>
      </c>
      <c r="E72" s="13" t="s">
        <v>153</v>
      </c>
    </row>
    <row r="73" spans="1:5">
      <c r="A73" s="178"/>
      <c r="B73" s="179" t="s">
        <v>200</v>
      </c>
      <c r="C73" s="176">
        <v>314900</v>
      </c>
      <c r="D73" s="176">
        <v>277112</v>
      </c>
      <c r="E73" s="13"/>
    </row>
    <row r="74" spans="1:5">
      <c r="A74" s="178"/>
      <c r="B74" s="179" t="s">
        <v>201</v>
      </c>
      <c r="C74" s="176">
        <v>335900</v>
      </c>
      <c r="D74" s="176">
        <v>295592</v>
      </c>
      <c r="E74" s="13"/>
    </row>
    <row r="75" spans="1:5">
      <c r="A75" s="178"/>
      <c r="B75" s="179" t="s">
        <v>189</v>
      </c>
      <c r="C75" s="176">
        <v>359900</v>
      </c>
      <c r="D75" s="176">
        <v>316712</v>
      </c>
      <c r="E75" s="13"/>
    </row>
    <row r="76" spans="1:5">
      <c r="A76" s="167" t="s">
        <v>13</v>
      </c>
      <c r="B76" s="167" t="s">
        <v>14</v>
      </c>
      <c r="C76" s="168" t="s">
        <v>15</v>
      </c>
      <c r="D76" s="168" t="s">
        <v>16</v>
      </c>
      <c r="E76" s="169" t="s">
        <v>132</v>
      </c>
    </row>
    <row r="77" s="1" customFormat="1" spans="1:5">
      <c r="A77" s="180" t="s">
        <v>202</v>
      </c>
      <c r="B77" s="181" t="s">
        <v>203</v>
      </c>
      <c r="C77" s="182">
        <v>232900</v>
      </c>
      <c r="D77" s="182">
        <v>221255</v>
      </c>
      <c r="E77" s="13" t="s">
        <v>153</v>
      </c>
    </row>
    <row r="78" s="1" customFormat="1" spans="1:5">
      <c r="A78" s="180"/>
      <c r="B78" s="181" t="s">
        <v>204</v>
      </c>
      <c r="C78" s="182">
        <v>242900</v>
      </c>
      <c r="D78" s="182">
        <v>230755</v>
      </c>
      <c r="E78" s="13"/>
    </row>
    <row r="79" s="1" customFormat="1" spans="1:5">
      <c r="A79" s="180"/>
      <c r="B79" s="181" t="s">
        <v>205</v>
      </c>
      <c r="C79" s="182">
        <v>257900</v>
      </c>
      <c r="D79" s="182">
        <v>245005</v>
      </c>
      <c r="E79" s="13"/>
    </row>
    <row r="80" s="1" customFormat="1" spans="1:5">
      <c r="A80" s="180"/>
      <c r="B80" s="181" t="s">
        <v>206</v>
      </c>
      <c r="C80" s="182">
        <v>279900</v>
      </c>
      <c r="D80" s="182">
        <v>265905</v>
      </c>
      <c r="E80" s="13"/>
    </row>
    <row r="81" s="1" customFormat="1" spans="1:5">
      <c r="A81" s="180"/>
      <c r="B81" s="181" t="s">
        <v>207</v>
      </c>
      <c r="C81" s="182">
        <v>285900</v>
      </c>
      <c r="D81" s="182">
        <v>271605</v>
      </c>
      <c r="E81" s="13"/>
    </row>
    <row r="82" s="1" customFormat="1" spans="1:5">
      <c r="A82" s="180"/>
      <c r="B82" s="181" t="s">
        <v>208</v>
      </c>
      <c r="C82" s="182">
        <v>329900</v>
      </c>
      <c r="D82" s="182">
        <v>313405</v>
      </c>
      <c r="E82" s="13"/>
    </row>
    <row r="83" spans="1:5">
      <c r="A83" s="167" t="s">
        <v>13</v>
      </c>
      <c r="B83" s="167" t="s">
        <v>14</v>
      </c>
      <c r="C83" s="168" t="s">
        <v>15</v>
      </c>
      <c r="D83" s="168" t="s">
        <v>16</v>
      </c>
      <c r="E83" s="169" t="s">
        <v>132</v>
      </c>
    </row>
    <row r="84" s="1" customFormat="1" spans="1:5">
      <c r="A84" s="180" t="s">
        <v>209</v>
      </c>
      <c r="B84" s="181" t="s">
        <v>210</v>
      </c>
      <c r="C84" s="182">
        <v>317900</v>
      </c>
      <c r="D84" s="182">
        <v>302005</v>
      </c>
      <c r="E84" s="13" t="s">
        <v>153</v>
      </c>
    </row>
    <row r="85" s="1" customFormat="1" spans="1:5">
      <c r="A85" s="180"/>
      <c r="B85" s="181" t="s">
        <v>211</v>
      </c>
      <c r="C85" s="182">
        <v>343900</v>
      </c>
      <c r="D85" s="182">
        <v>326705</v>
      </c>
      <c r="E85" s="4"/>
    </row>
    <row r="86" s="1" customFormat="1" spans="1:5">
      <c r="A86" s="180"/>
      <c r="B86" s="181" t="s">
        <v>212</v>
      </c>
      <c r="C86" s="182">
        <v>356900</v>
      </c>
      <c r="D86" s="182">
        <v>339055</v>
      </c>
      <c r="E86" s="4"/>
    </row>
    <row r="87" s="1" customFormat="1" spans="1:5">
      <c r="A87" s="180"/>
      <c r="B87" s="181" t="s">
        <v>213</v>
      </c>
      <c r="C87" s="182">
        <v>383900</v>
      </c>
      <c r="D87" s="182">
        <v>364705</v>
      </c>
      <c r="E87" s="4"/>
    </row>
    <row r="88" s="1" customFormat="1" spans="1:5">
      <c r="A88" s="180"/>
      <c r="B88" s="181" t="s">
        <v>214</v>
      </c>
      <c r="C88" s="182">
        <v>383900</v>
      </c>
      <c r="D88" s="182">
        <v>364705</v>
      </c>
      <c r="E88" s="4"/>
    </row>
    <row r="89" s="1" customFormat="1" spans="1:5">
      <c r="A89" s="180"/>
      <c r="B89" s="181" t="s">
        <v>215</v>
      </c>
      <c r="C89" s="182">
        <v>403900</v>
      </c>
      <c r="D89" s="182">
        <v>383705</v>
      </c>
      <c r="E89" s="4"/>
    </row>
    <row r="90" s="1" customFormat="1" spans="1:5">
      <c r="A90" s="180"/>
      <c r="B90" s="181" t="s">
        <v>216</v>
      </c>
      <c r="C90" s="182">
        <v>417900</v>
      </c>
      <c r="D90" s="182">
        <v>397005</v>
      </c>
      <c r="E90" s="4"/>
    </row>
    <row r="91" ht="17.25" customHeight="1" spans="1:5">
      <c r="A91" s="183" t="s">
        <v>217</v>
      </c>
      <c r="B91" s="183"/>
      <c r="C91" s="184"/>
      <c r="D91" s="184"/>
      <c r="E91" s="183"/>
    </row>
    <row r="92" ht="15" customHeight="1" spans="1:5">
      <c r="A92" s="185" t="s">
        <v>218</v>
      </c>
      <c r="B92" s="185"/>
      <c r="C92" s="186"/>
      <c r="D92" s="186"/>
      <c r="E92" s="185"/>
    </row>
  </sheetData>
  <mergeCells count="36">
    <mergeCell ref="A1:E1"/>
    <mergeCell ref="A2:E2"/>
    <mergeCell ref="A91:E91"/>
    <mergeCell ref="A92:E92"/>
    <mergeCell ref="A4:A5"/>
    <mergeCell ref="A7:A8"/>
    <mergeCell ref="A10:A12"/>
    <mergeCell ref="A14:A16"/>
    <mergeCell ref="A18:A20"/>
    <mergeCell ref="A22:A24"/>
    <mergeCell ref="A26:A31"/>
    <mergeCell ref="A33:A38"/>
    <mergeCell ref="A40:A43"/>
    <mergeCell ref="A45:A47"/>
    <mergeCell ref="A49:A52"/>
    <mergeCell ref="A54:A61"/>
    <mergeCell ref="A63:A70"/>
    <mergeCell ref="A72:A75"/>
    <mergeCell ref="A77:A82"/>
    <mergeCell ref="A84:A90"/>
    <mergeCell ref="E4:E5"/>
    <mergeCell ref="E7:E8"/>
    <mergeCell ref="E10:E12"/>
    <mergeCell ref="E14:E16"/>
    <mergeCell ref="E18:E20"/>
    <mergeCell ref="E22:E24"/>
    <mergeCell ref="E26:E31"/>
    <mergeCell ref="E33:E38"/>
    <mergeCell ref="E40:E43"/>
    <mergeCell ref="E45:E47"/>
    <mergeCell ref="E49:E52"/>
    <mergeCell ref="E54:E61"/>
    <mergeCell ref="E63:E70"/>
    <mergeCell ref="E72:E75"/>
    <mergeCell ref="E77:E82"/>
    <mergeCell ref="E84:E90"/>
  </mergeCells>
  <hyperlinks>
    <hyperlink ref="A92:E92" r:id="rId2" display="                           查看最新免税价格请登录 北京国汽海创官方网站 www.bjgqhc.com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zoomScale="90" zoomScaleNormal="90" workbookViewId="0">
      <selection activeCell="D8" sqref="D8"/>
    </sheetView>
  </sheetViews>
  <sheetFormatPr defaultColWidth="9" defaultRowHeight="14" outlineLevelCol="6"/>
  <cols>
    <col min="1" max="1" width="17" customWidth="1"/>
    <col min="2" max="2" width="51.75" customWidth="1"/>
    <col min="3" max="3" width="12" style="70" customWidth="1"/>
    <col min="4" max="4" width="12.25" style="70" customWidth="1"/>
    <col min="5" max="5" width="15.4166666666667" style="71" customWidth="1"/>
    <col min="6" max="6" width="15.5833333333333" style="71" customWidth="1"/>
    <col min="7" max="7" width="15.75" customWidth="1"/>
    <col min="8" max="8" width="11.75"/>
  </cols>
  <sheetData>
    <row r="1" ht="31.15" customHeight="1" spans="1:7">
      <c r="A1" s="72" t="s">
        <v>219</v>
      </c>
      <c r="B1" s="73"/>
      <c r="C1" s="74"/>
      <c r="D1" s="74"/>
      <c r="E1" s="75"/>
      <c r="F1" s="75"/>
      <c r="G1" s="73"/>
    </row>
    <row r="2" ht="117" customHeight="1" spans="1:7">
      <c r="A2" s="76" t="s">
        <v>220</v>
      </c>
      <c r="B2" s="76"/>
      <c r="C2" s="77"/>
      <c r="D2" s="6"/>
      <c r="E2" s="7"/>
      <c r="F2" s="7"/>
      <c r="G2" s="7"/>
    </row>
    <row r="3" ht="16.5" spans="1:7">
      <c r="A3" s="78" t="s">
        <v>13</v>
      </c>
      <c r="B3" s="79" t="s">
        <v>14</v>
      </c>
      <c r="C3" s="80" t="s">
        <v>15</v>
      </c>
      <c r="D3" s="80" t="s">
        <v>16</v>
      </c>
      <c r="E3" s="81" t="s">
        <v>18</v>
      </c>
      <c r="F3" s="82"/>
      <c r="G3" s="83" t="s">
        <v>221</v>
      </c>
    </row>
    <row r="4" ht="22.15" customHeight="1" spans="1:7">
      <c r="A4" s="84" t="s">
        <v>222</v>
      </c>
      <c r="B4" s="85" t="s">
        <v>223</v>
      </c>
      <c r="C4" s="86">
        <v>159800</v>
      </c>
      <c r="D4" s="86">
        <v>154800</v>
      </c>
      <c r="E4" s="87" t="s">
        <v>224</v>
      </c>
      <c r="F4" s="87"/>
      <c r="G4" s="88" t="s">
        <v>225</v>
      </c>
    </row>
    <row r="5" ht="20.25" customHeight="1" spans="1:7">
      <c r="A5" s="84"/>
      <c r="B5" s="85" t="s">
        <v>226</v>
      </c>
      <c r="C5" s="86">
        <v>167800</v>
      </c>
      <c r="D5" s="86">
        <v>162800</v>
      </c>
      <c r="E5" s="87"/>
      <c r="F5" s="87"/>
      <c r="G5" s="89"/>
    </row>
    <row r="6" ht="21" customHeight="1" spans="1:7">
      <c r="A6" s="84"/>
      <c r="B6" s="85" t="s">
        <v>227</v>
      </c>
      <c r="C6" s="86">
        <v>177800</v>
      </c>
      <c r="D6" s="86">
        <v>172800</v>
      </c>
      <c r="E6" s="87"/>
      <c r="F6" s="87"/>
      <c r="G6" s="89"/>
    </row>
    <row r="7" ht="22.15" customHeight="1" spans="1:7">
      <c r="A7" s="84"/>
      <c r="B7" s="85" t="s">
        <v>228</v>
      </c>
      <c r="C7" s="86">
        <v>177800</v>
      </c>
      <c r="D7" s="86">
        <v>172800</v>
      </c>
      <c r="E7" s="87"/>
      <c r="F7" s="87"/>
      <c r="G7" s="89"/>
    </row>
    <row r="8" ht="20.25" customHeight="1" spans="1:7">
      <c r="A8" s="84"/>
      <c r="B8" s="85" t="s">
        <v>229</v>
      </c>
      <c r="C8" s="86">
        <v>175800</v>
      </c>
      <c r="D8" s="86">
        <v>170800</v>
      </c>
      <c r="E8" s="87"/>
      <c r="F8" s="87"/>
      <c r="G8" s="89"/>
    </row>
    <row r="9" ht="20.25" customHeight="1" spans="1:7">
      <c r="A9" s="84"/>
      <c r="B9" s="85" t="s">
        <v>230</v>
      </c>
      <c r="C9" s="86">
        <v>187800</v>
      </c>
      <c r="D9" s="86">
        <v>182800</v>
      </c>
      <c r="E9" s="87"/>
      <c r="F9" s="87"/>
      <c r="G9" s="89"/>
    </row>
    <row r="10" ht="22.15" customHeight="1" spans="1:7">
      <c r="A10" s="84"/>
      <c r="B10" s="85" t="s">
        <v>231</v>
      </c>
      <c r="C10" s="86">
        <v>206800</v>
      </c>
      <c r="D10" s="86">
        <v>201800</v>
      </c>
      <c r="E10" s="87"/>
      <c r="F10" s="87"/>
      <c r="G10" s="89"/>
    </row>
    <row r="11" ht="22.15" customHeight="1" spans="1:7">
      <c r="A11" s="84"/>
      <c r="B11" s="85" t="s">
        <v>232</v>
      </c>
      <c r="C11" s="86">
        <v>208800</v>
      </c>
      <c r="D11" s="86">
        <v>203800</v>
      </c>
      <c r="E11" s="87"/>
      <c r="F11" s="87"/>
      <c r="G11" s="89"/>
    </row>
    <row r="12" ht="23.25" customHeight="1" spans="1:7">
      <c r="A12" s="84"/>
      <c r="B12" s="85" t="s">
        <v>233</v>
      </c>
      <c r="C12" s="86">
        <v>208800</v>
      </c>
      <c r="D12" s="86">
        <v>203800</v>
      </c>
      <c r="E12" s="87"/>
      <c r="F12" s="87"/>
      <c r="G12" s="89"/>
    </row>
    <row r="13" ht="32.25" customHeight="1" spans="1:7">
      <c r="A13" s="84"/>
      <c r="B13" s="85" t="s">
        <v>234</v>
      </c>
      <c r="C13" s="90"/>
      <c r="D13" s="90"/>
      <c r="E13" s="85"/>
      <c r="F13" s="85"/>
      <c r="G13" s="91"/>
    </row>
    <row r="14" ht="16.5" spans="1:7">
      <c r="A14" s="78" t="s">
        <v>13</v>
      </c>
      <c r="B14" s="79" t="s">
        <v>14</v>
      </c>
      <c r="C14" s="80" t="s">
        <v>15</v>
      </c>
      <c r="D14" s="80" t="s">
        <v>16</v>
      </c>
      <c r="E14" s="81" t="s">
        <v>18</v>
      </c>
      <c r="F14" s="82"/>
      <c r="G14" s="83" t="s">
        <v>221</v>
      </c>
    </row>
    <row r="15" s="69" customFormat="1" ht="20.25" customHeight="1" spans="1:7">
      <c r="A15" s="92" t="s">
        <v>235</v>
      </c>
      <c r="B15" s="93" t="s">
        <v>236</v>
      </c>
      <c r="C15" s="94">
        <v>129900</v>
      </c>
      <c r="D15" s="94">
        <v>124900</v>
      </c>
      <c r="E15" s="95" t="s">
        <v>224</v>
      </c>
      <c r="F15" s="96"/>
      <c r="G15" s="88" t="s">
        <v>225</v>
      </c>
    </row>
    <row r="16" s="69" customFormat="1" ht="20.25" customHeight="1" spans="1:7">
      <c r="A16" s="97"/>
      <c r="B16" s="93" t="s">
        <v>237</v>
      </c>
      <c r="C16" s="94">
        <v>139900</v>
      </c>
      <c r="D16" s="94">
        <v>134900</v>
      </c>
      <c r="E16" s="98"/>
      <c r="F16" s="99"/>
      <c r="G16" s="89"/>
    </row>
    <row r="17" s="69" customFormat="1" ht="20.25" customHeight="1" spans="1:7">
      <c r="A17" s="97"/>
      <c r="B17" s="93" t="s">
        <v>238</v>
      </c>
      <c r="C17" s="94">
        <v>143900</v>
      </c>
      <c r="D17" s="94">
        <v>138900</v>
      </c>
      <c r="E17" s="98"/>
      <c r="F17" s="99"/>
      <c r="G17" s="89"/>
    </row>
    <row r="18" s="69" customFormat="1" ht="20.25" customHeight="1" spans="1:7">
      <c r="A18" s="97"/>
      <c r="B18" s="100" t="s">
        <v>239</v>
      </c>
      <c r="C18" s="101">
        <v>145900</v>
      </c>
      <c r="D18" s="101">
        <v>140900</v>
      </c>
      <c r="E18" s="98"/>
      <c r="F18" s="99"/>
      <c r="G18" s="89"/>
    </row>
    <row r="19" s="69" customFormat="1" ht="20.25" customHeight="1" spans="1:7">
      <c r="A19" s="97"/>
      <c r="B19" s="100" t="s">
        <v>240</v>
      </c>
      <c r="C19" s="101">
        <v>148400</v>
      </c>
      <c r="D19" s="101">
        <v>143400</v>
      </c>
      <c r="E19" s="98"/>
      <c r="F19" s="99"/>
      <c r="G19" s="89"/>
    </row>
    <row r="20" s="69" customFormat="1" ht="20.25" customHeight="1" spans="1:7">
      <c r="A20" s="97"/>
      <c r="B20" s="100" t="s">
        <v>241</v>
      </c>
      <c r="C20" s="101">
        <v>150400</v>
      </c>
      <c r="D20" s="101">
        <v>145400</v>
      </c>
      <c r="E20" s="98"/>
      <c r="F20" s="99"/>
      <c r="G20" s="89"/>
    </row>
    <row r="21" s="69" customFormat="1" ht="20.25" customHeight="1" spans="1:7">
      <c r="A21" s="97"/>
      <c r="B21" s="93" t="s">
        <v>242</v>
      </c>
      <c r="C21" s="94">
        <v>152400</v>
      </c>
      <c r="D21" s="94">
        <v>142900</v>
      </c>
      <c r="E21" s="98"/>
      <c r="F21" s="99"/>
      <c r="G21" s="89"/>
    </row>
    <row r="22" s="69" customFormat="1" ht="20.25" customHeight="1" spans="1:7">
      <c r="A22" s="97"/>
      <c r="B22" s="100" t="s">
        <v>243</v>
      </c>
      <c r="C22" s="101">
        <v>153400</v>
      </c>
      <c r="D22" s="101">
        <v>143900</v>
      </c>
      <c r="E22" s="98"/>
      <c r="F22" s="99"/>
      <c r="G22" s="89"/>
    </row>
    <row r="23" s="69" customFormat="1" ht="20.25" customHeight="1" spans="1:7">
      <c r="A23" s="97"/>
      <c r="B23" s="100" t="s">
        <v>244</v>
      </c>
      <c r="C23" s="101">
        <v>156400</v>
      </c>
      <c r="D23" s="101">
        <v>146900</v>
      </c>
      <c r="E23" s="98"/>
      <c r="F23" s="99"/>
      <c r="G23" s="89"/>
    </row>
    <row r="24" s="69" customFormat="1" ht="20.25" customHeight="1" spans="1:7">
      <c r="A24" s="97"/>
      <c r="B24" s="102" t="s">
        <v>245</v>
      </c>
      <c r="C24" s="103">
        <v>157400</v>
      </c>
      <c r="D24" s="104">
        <v>147900</v>
      </c>
      <c r="E24" s="98"/>
      <c r="F24" s="99"/>
      <c r="G24" s="89"/>
    </row>
    <row r="25" s="69" customFormat="1" ht="20.25" customHeight="1" spans="1:7">
      <c r="A25" s="97"/>
      <c r="B25" s="93" t="s">
        <v>246</v>
      </c>
      <c r="C25" s="94">
        <v>158900</v>
      </c>
      <c r="D25" s="94">
        <v>153900</v>
      </c>
      <c r="E25" s="98"/>
      <c r="F25" s="99"/>
      <c r="G25" s="89"/>
    </row>
    <row r="26" s="69" customFormat="1" ht="20.25" customHeight="1" spans="1:7">
      <c r="A26" s="97"/>
      <c r="B26" s="100" t="s">
        <v>247</v>
      </c>
      <c r="C26" s="101">
        <v>163400</v>
      </c>
      <c r="D26" s="101">
        <v>158400</v>
      </c>
      <c r="E26" s="98"/>
      <c r="F26" s="99"/>
      <c r="G26" s="89"/>
    </row>
    <row r="27" s="69" customFormat="1" ht="20.25" customHeight="1" spans="1:7">
      <c r="A27" s="97"/>
      <c r="B27" s="102" t="s">
        <v>248</v>
      </c>
      <c r="C27" s="103">
        <v>159900</v>
      </c>
      <c r="D27" s="104">
        <v>154900</v>
      </c>
      <c r="E27" s="98"/>
      <c r="F27" s="99"/>
      <c r="G27" s="89"/>
    </row>
    <row r="28" s="69" customFormat="1" ht="20.25" customHeight="1" spans="1:7">
      <c r="A28" s="97"/>
      <c r="B28" s="102" t="s">
        <v>249</v>
      </c>
      <c r="C28" s="103">
        <v>164400</v>
      </c>
      <c r="D28" s="104">
        <v>159400</v>
      </c>
      <c r="E28" s="98"/>
      <c r="F28" s="99"/>
      <c r="G28" s="89"/>
    </row>
    <row r="29" s="69" customFormat="1" ht="20.25" customHeight="1" spans="1:7">
      <c r="A29" s="97"/>
      <c r="B29" s="93" t="s">
        <v>250</v>
      </c>
      <c r="C29" s="94">
        <v>171900</v>
      </c>
      <c r="D29" s="94">
        <v>166900</v>
      </c>
      <c r="E29" s="98"/>
      <c r="F29" s="99"/>
      <c r="G29" s="89"/>
    </row>
    <row r="30" s="69" customFormat="1" ht="20.25" customHeight="1" spans="1:7">
      <c r="A30" s="97"/>
      <c r="B30" s="105" t="s">
        <v>251</v>
      </c>
      <c r="C30" s="106">
        <v>172900</v>
      </c>
      <c r="D30" s="107">
        <v>167900</v>
      </c>
      <c r="E30" s="108"/>
      <c r="F30" s="109"/>
      <c r="G30" s="89"/>
    </row>
    <row r="31" ht="116.25" customHeight="1" spans="1:7">
      <c r="A31" s="110"/>
      <c r="B31" s="111" t="s">
        <v>252</v>
      </c>
      <c r="C31" s="112"/>
      <c r="D31" s="112"/>
      <c r="E31" s="113"/>
      <c r="F31" s="114"/>
      <c r="G31" s="91"/>
    </row>
    <row r="32" ht="16.5" spans="1:7">
      <c r="A32" s="78" t="s">
        <v>13</v>
      </c>
      <c r="B32" s="78" t="s">
        <v>14</v>
      </c>
      <c r="C32" s="115" t="s">
        <v>15</v>
      </c>
      <c r="D32" s="115" t="s">
        <v>16</v>
      </c>
      <c r="E32" s="81" t="s">
        <v>18</v>
      </c>
      <c r="F32" s="82"/>
      <c r="G32" s="83" t="s">
        <v>221</v>
      </c>
    </row>
    <row r="33" ht="20.25" customHeight="1" spans="1:7">
      <c r="A33" s="116" t="s">
        <v>253</v>
      </c>
      <c r="B33" s="117" t="s">
        <v>254</v>
      </c>
      <c r="C33" s="118">
        <v>258800</v>
      </c>
      <c r="D33" s="101">
        <v>238800</v>
      </c>
      <c r="E33" s="119" t="s">
        <v>224</v>
      </c>
      <c r="F33" s="120"/>
      <c r="G33" s="121" t="s">
        <v>225</v>
      </c>
    </row>
    <row r="34" ht="20.25" customHeight="1" spans="1:7">
      <c r="A34" s="116"/>
      <c r="B34" s="117" t="s">
        <v>255</v>
      </c>
      <c r="C34" s="118">
        <v>286800</v>
      </c>
      <c r="D34" s="101">
        <v>266800</v>
      </c>
      <c r="E34" s="122"/>
      <c r="F34" s="123"/>
      <c r="G34" s="124"/>
    </row>
    <row r="35" ht="20.25" customHeight="1" spans="1:7">
      <c r="A35" s="116"/>
      <c r="B35" s="117" t="s">
        <v>256</v>
      </c>
      <c r="C35" s="118">
        <v>295600</v>
      </c>
      <c r="D35" s="101">
        <v>275600</v>
      </c>
      <c r="E35" s="122"/>
      <c r="F35" s="123"/>
      <c r="G35" s="124"/>
    </row>
    <row r="36" ht="20.25" customHeight="1" spans="1:7">
      <c r="A36" s="116"/>
      <c r="B36" s="117" t="s">
        <v>257</v>
      </c>
      <c r="C36" s="118">
        <v>299800</v>
      </c>
      <c r="D36" s="101">
        <v>279800</v>
      </c>
      <c r="E36" s="122"/>
      <c r="F36" s="123"/>
      <c r="G36" s="124"/>
    </row>
    <row r="37" ht="20.25" customHeight="1" spans="1:7">
      <c r="A37" s="116"/>
      <c r="B37" s="117" t="s">
        <v>258</v>
      </c>
      <c r="C37" s="118">
        <v>308600</v>
      </c>
      <c r="D37" s="101">
        <v>288600</v>
      </c>
      <c r="E37" s="122"/>
      <c r="F37" s="123"/>
      <c r="G37" s="124"/>
    </row>
    <row r="38" ht="20.25" customHeight="1" spans="1:7">
      <c r="A38" s="116"/>
      <c r="B38" s="117" t="s">
        <v>259</v>
      </c>
      <c r="C38" s="118">
        <v>330800</v>
      </c>
      <c r="D38" s="101">
        <v>310800</v>
      </c>
      <c r="E38" s="125"/>
      <c r="F38" s="126"/>
      <c r="G38" s="124"/>
    </row>
    <row r="39" ht="46.15" customHeight="1" spans="1:7">
      <c r="A39" s="116"/>
      <c r="B39" s="127" t="s">
        <v>260</v>
      </c>
      <c r="C39" s="128"/>
      <c r="D39" s="128"/>
      <c r="E39" s="128"/>
      <c r="F39" s="129"/>
      <c r="G39" s="130"/>
    </row>
    <row r="40" ht="21" customHeight="1" spans="1:7">
      <c r="A40" s="78" t="s">
        <v>13</v>
      </c>
      <c r="B40" s="78" t="s">
        <v>14</v>
      </c>
      <c r="C40" s="115" t="s">
        <v>15</v>
      </c>
      <c r="D40" s="115" t="s">
        <v>16</v>
      </c>
      <c r="E40" s="81" t="s">
        <v>18</v>
      </c>
      <c r="F40" s="82"/>
      <c r="G40" s="83" t="s">
        <v>221</v>
      </c>
    </row>
    <row r="41" ht="20.25" customHeight="1" spans="1:7">
      <c r="A41" s="131" t="s">
        <v>261</v>
      </c>
      <c r="B41" s="132" t="s">
        <v>262</v>
      </c>
      <c r="C41" s="133">
        <v>149800</v>
      </c>
      <c r="D41" s="101">
        <v>144800</v>
      </c>
      <c r="E41" s="134" t="s">
        <v>224</v>
      </c>
      <c r="F41" s="135"/>
      <c r="G41" s="121" t="s">
        <v>225</v>
      </c>
    </row>
    <row r="42" ht="20.25" customHeight="1" spans="1:7">
      <c r="A42" s="131"/>
      <c r="B42" s="132" t="s">
        <v>263</v>
      </c>
      <c r="C42" s="133">
        <v>159800</v>
      </c>
      <c r="D42" s="101">
        <v>154800</v>
      </c>
      <c r="E42" s="136"/>
      <c r="F42" s="137"/>
      <c r="G42" s="124"/>
    </row>
    <row r="43" ht="20.25" customHeight="1" spans="1:7">
      <c r="A43" s="131"/>
      <c r="B43" s="132" t="s">
        <v>264</v>
      </c>
      <c r="C43" s="133">
        <v>169800</v>
      </c>
      <c r="D43" s="101">
        <v>164800</v>
      </c>
      <c r="E43" s="136"/>
      <c r="F43" s="137"/>
      <c r="G43" s="124"/>
    </row>
    <row r="44" ht="20.25" customHeight="1" spans="1:7">
      <c r="A44" s="131"/>
      <c r="B44" s="132" t="s">
        <v>265</v>
      </c>
      <c r="C44" s="133">
        <v>189800</v>
      </c>
      <c r="D44" s="101">
        <v>184800</v>
      </c>
      <c r="E44" s="136"/>
      <c r="F44" s="137"/>
      <c r="G44" s="124"/>
    </row>
    <row r="45" ht="20.25" customHeight="1" spans="1:7">
      <c r="A45" s="131"/>
      <c r="B45" s="132" t="s">
        <v>266</v>
      </c>
      <c r="C45" s="133">
        <v>210800</v>
      </c>
      <c r="D45" s="101">
        <v>205800</v>
      </c>
      <c r="E45" s="138"/>
      <c r="F45" s="139"/>
      <c r="G45" s="124"/>
    </row>
    <row r="46" ht="192" customHeight="1" spans="1:7">
      <c r="A46" s="131"/>
      <c r="B46" s="140" t="s">
        <v>267</v>
      </c>
      <c r="C46" s="141"/>
      <c r="D46" s="141"/>
      <c r="E46" s="141"/>
      <c r="F46" s="142"/>
      <c r="G46" s="130"/>
    </row>
    <row r="47" ht="21" customHeight="1" spans="1:7">
      <c r="A47" s="78" t="s">
        <v>13</v>
      </c>
      <c r="B47" s="78" t="s">
        <v>14</v>
      </c>
      <c r="C47" s="115" t="s">
        <v>15</v>
      </c>
      <c r="D47" s="115" t="s">
        <v>16</v>
      </c>
      <c r="E47" s="81" t="s">
        <v>18</v>
      </c>
      <c r="F47" s="82"/>
      <c r="G47" s="83" t="s">
        <v>221</v>
      </c>
    </row>
    <row r="48" ht="20.25" customHeight="1" spans="1:7">
      <c r="A48" s="143" t="s">
        <v>268</v>
      </c>
      <c r="B48" s="144" t="s">
        <v>269</v>
      </c>
      <c r="C48" s="101">
        <v>89900</v>
      </c>
      <c r="D48" s="101">
        <v>89900</v>
      </c>
      <c r="E48" s="145" t="s">
        <v>224</v>
      </c>
      <c r="F48" s="146"/>
      <c r="G48" s="121" t="s">
        <v>270</v>
      </c>
    </row>
    <row r="49" ht="20.25" customHeight="1" spans="1:7">
      <c r="A49" s="147"/>
      <c r="B49" s="144" t="s">
        <v>271</v>
      </c>
      <c r="C49" s="101">
        <v>99900</v>
      </c>
      <c r="D49" s="101">
        <v>99900</v>
      </c>
      <c r="E49" s="148"/>
      <c r="F49" s="149"/>
      <c r="G49" s="124"/>
    </row>
    <row r="50" ht="20.25" customHeight="1" spans="1:7">
      <c r="A50" s="147"/>
      <c r="B50" s="144" t="s">
        <v>272</v>
      </c>
      <c r="C50" s="101">
        <v>99900</v>
      </c>
      <c r="D50" s="101">
        <v>99900</v>
      </c>
      <c r="E50" s="148"/>
      <c r="F50" s="149"/>
      <c r="G50" s="124"/>
    </row>
    <row r="51" ht="20.25" customHeight="1" spans="1:7">
      <c r="A51" s="147"/>
      <c r="B51" s="144" t="s">
        <v>273</v>
      </c>
      <c r="C51" s="101">
        <v>112900</v>
      </c>
      <c r="D51" s="101">
        <v>110900</v>
      </c>
      <c r="E51" s="148"/>
      <c r="F51" s="149"/>
      <c r="G51" s="124"/>
    </row>
    <row r="52" ht="20.25" customHeight="1" spans="1:7">
      <c r="A52" s="147"/>
      <c r="B52" s="144" t="s">
        <v>274</v>
      </c>
      <c r="C52" s="101">
        <v>115900</v>
      </c>
      <c r="D52" s="101">
        <v>113900</v>
      </c>
      <c r="E52" s="148"/>
      <c r="F52" s="149"/>
      <c r="G52" s="124"/>
    </row>
    <row r="53" ht="20.25" customHeight="1" spans="1:7">
      <c r="A53" s="147"/>
      <c r="B53" s="93" t="s">
        <v>275</v>
      </c>
      <c r="C53" s="101">
        <v>116900</v>
      </c>
      <c r="D53" s="101">
        <v>114900</v>
      </c>
      <c r="E53" s="148"/>
      <c r="F53" s="149"/>
      <c r="G53" s="124"/>
    </row>
    <row r="54" ht="20.25" customHeight="1" spans="1:7">
      <c r="A54" s="147"/>
      <c r="B54" s="144" t="s">
        <v>276</v>
      </c>
      <c r="C54" s="101">
        <v>119900</v>
      </c>
      <c r="D54" s="101">
        <v>117900</v>
      </c>
      <c r="E54" s="148"/>
      <c r="F54" s="149"/>
      <c r="G54" s="124"/>
    </row>
    <row r="55" ht="20.25" customHeight="1" spans="1:7">
      <c r="A55" s="147"/>
      <c r="B55" s="93" t="s">
        <v>277</v>
      </c>
      <c r="C55" s="101">
        <v>120900</v>
      </c>
      <c r="D55" s="101">
        <v>118900</v>
      </c>
      <c r="E55" s="148"/>
      <c r="F55" s="149"/>
      <c r="G55" s="124"/>
    </row>
    <row r="56" ht="20.25" customHeight="1" spans="1:7">
      <c r="A56" s="147"/>
      <c r="B56" s="144" t="s">
        <v>278</v>
      </c>
      <c r="C56" s="101">
        <v>122900</v>
      </c>
      <c r="D56" s="101">
        <v>120900</v>
      </c>
      <c r="E56" s="148"/>
      <c r="F56" s="149"/>
      <c r="G56" s="124"/>
    </row>
    <row r="57" ht="20.25" customHeight="1" spans="1:7">
      <c r="A57" s="147"/>
      <c r="B57" s="144" t="s">
        <v>279</v>
      </c>
      <c r="C57" s="101">
        <v>123900</v>
      </c>
      <c r="D57" s="101">
        <v>121900</v>
      </c>
      <c r="E57" s="148"/>
      <c r="F57" s="149"/>
      <c r="G57" s="124"/>
    </row>
    <row r="58" ht="20.25" customHeight="1" spans="1:7">
      <c r="A58" s="147"/>
      <c r="B58" s="144" t="s">
        <v>280</v>
      </c>
      <c r="C58" s="101">
        <v>141900</v>
      </c>
      <c r="D58" s="101">
        <v>139900</v>
      </c>
      <c r="E58" s="148"/>
      <c r="F58" s="149"/>
      <c r="G58" s="124"/>
    </row>
    <row r="59" ht="20.25" customHeight="1" spans="1:7">
      <c r="A59" s="147"/>
      <c r="B59" s="144" t="s">
        <v>281</v>
      </c>
      <c r="C59" s="101">
        <v>142900</v>
      </c>
      <c r="D59" s="101">
        <v>140900</v>
      </c>
      <c r="E59" s="148"/>
      <c r="F59" s="149"/>
      <c r="G59" s="124"/>
    </row>
    <row r="60" ht="192" customHeight="1" spans="1:7">
      <c r="A60" s="150"/>
      <c r="B60" s="151" t="s">
        <v>282</v>
      </c>
      <c r="C60" s="152"/>
      <c r="D60" s="152"/>
      <c r="E60" s="152"/>
      <c r="F60" s="153"/>
      <c r="G60" s="130"/>
    </row>
    <row r="61" ht="29.25" customHeight="1" spans="1:7">
      <c r="A61" s="154" t="s">
        <v>217</v>
      </c>
      <c r="B61" s="154"/>
      <c r="C61" s="155"/>
      <c r="D61" s="155"/>
      <c r="E61" s="156"/>
      <c r="F61" s="156"/>
      <c r="G61" s="154"/>
    </row>
    <row r="62" ht="27" customHeight="1" spans="1:7">
      <c r="A62" s="157" t="s">
        <v>283</v>
      </c>
      <c r="B62" s="157"/>
      <c r="C62" s="158"/>
      <c r="D62" s="158"/>
      <c r="E62" s="159"/>
      <c r="F62" s="159"/>
      <c r="G62" s="157"/>
    </row>
  </sheetData>
  <mergeCells count="29">
    <mergeCell ref="A1:G1"/>
    <mergeCell ref="A2:G2"/>
    <mergeCell ref="E3:F3"/>
    <mergeCell ref="B13:F13"/>
    <mergeCell ref="E14:F14"/>
    <mergeCell ref="B31:F31"/>
    <mergeCell ref="E32:F32"/>
    <mergeCell ref="B39:F39"/>
    <mergeCell ref="E40:F40"/>
    <mergeCell ref="B46:F46"/>
    <mergeCell ref="E47:F47"/>
    <mergeCell ref="B60:F60"/>
    <mergeCell ref="A61:G61"/>
    <mergeCell ref="A62:G62"/>
    <mergeCell ref="A4:A13"/>
    <mergeCell ref="A15:A31"/>
    <mergeCell ref="A33:A39"/>
    <mergeCell ref="A41:A46"/>
    <mergeCell ref="A48:A60"/>
    <mergeCell ref="G4:G13"/>
    <mergeCell ref="G15:G31"/>
    <mergeCell ref="G33:G39"/>
    <mergeCell ref="G41:G46"/>
    <mergeCell ref="G48:G60"/>
    <mergeCell ref="E4:F12"/>
    <mergeCell ref="E33:F38"/>
    <mergeCell ref="E41:F45"/>
    <mergeCell ref="E48:F59"/>
    <mergeCell ref="E15:F30"/>
  </mergeCells>
  <hyperlinks>
    <hyperlink ref="A62:G62" r:id="rId2" display="                                                                                                                 查看最新免税价格请登录 北京国汽海创官方网站www.bjgqhc.com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workbookViewId="0">
      <selection activeCell="A2" sqref="A2:G2"/>
    </sheetView>
  </sheetViews>
  <sheetFormatPr defaultColWidth="9" defaultRowHeight="16.5"/>
  <cols>
    <col min="1" max="1" width="12.25" style="1" customWidth="1"/>
    <col min="2" max="2" width="50.75" style="1" customWidth="1"/>
    <col min="3" max="3" width="13.75" style="2" customWidth="1"/>
    <col min="4" max="4" width="12.75" style="2" customWidth="1"/>
    <col min="5" max="5" width="13.5833333333333" style="3" customWidth="1"/>
    <col min="6" max="6" width="14.75" style="3" customWidth="1"/>
    <col min="7" max="7" width="11" style="1" customWidth="1"/>
    <col min="8" max="16384" width="9" style="1"/>
  </cols>
  <sheetData>
    <row r="1" spans="1:7">
      <c r="A1" s="4" t="s">
        <v>284</v>
      </c>
      <c r="B1" s="4"/>
      <c r="C1" s="5"/>
      <c r="D1" s="5"/>
      <c r="E1" s="4"/>
      <c r="F1" s="4"/>
      <c r="G1" s="4"/>
    </row>
    <row r="2" ht="109.9" customHeight="1" spans="1:7">
      <c r="A2" s="6" t="s">
        <v>285</v>
      </c>
      <c r="B2" s="6"/>
      <c r="C2" s="7"/>
      <c r="D2" s="7"/>
      <c r="E2" s="7"/>
      <c r="F2" s="7"/>
      <c r="G2" s="7"/>
    </row>
    <row r="3" ht="14.65" customHeight="1" spans="1:7">
      <c r="A3" s="8" t="s">
        <v>13</v>
      </c>
      <c r="B3" s="8" t="s">
        <v>14</v>
      </c>
      <c r="C3" s="9" t="s">
        <v>15</v>
      </c>
      <c r="D3" s="9" t="s">
        <v>16</v>
      </c>
      <c r="E3" s="10" t="s">
        <v>18</v>
      </c>
      <c r="F3" s="11"/>
      <c r="G3" s="12" t="s">
        <v>221</v>
      </c>
    </row>
    <row r="4" ht="14.65" customHeight="1" spans="1:7">
      <c r="A4" s="13" t="s">
        <v>286</v>
      </c>
      <c r="B4" s="14" t="s">
        <v>287</v>
      </c>
      <c r="C4" s="15">
        <v>295000</v>
      </c>
      <c r="D4" s="16">
        <v>249200</v>
      </c>
      <c r="E4" s="17" t="s">
        <v>224</v>
      </c>
      <c r="F4" s="18"/>
      <c r="G4" s="13" t="s">
        <v>288</v>
      </c>
    </row>
    <row r="5" ht="14.65" customHeight="1" spans="1:7">
      <c r="A5" s="4"/>
      <c r="B5" s="14" t="s">
        <v>289</v>
      </c>
      <c r="C5" s="15">
        <v>315000</v>
      </c>
      <c r="D5" s="16">
        <v>267800</v>
      </c>
      <c r="E5" s="19"/>
      <c r="F5" s="20"/>
      <c r="G5" s="4"/>
    </row>
    <row r="6" ht="14.65" customHeight="1" spans="1:7">
      <c r="A6" s="4"/>
      <c r="B6" s="14" t="s">
        <v>290</v>
      </c>
      <c r="C6" s="21">
        <v>345000</v>
      </c>
      <c r="D6" s="22">
        <v>295800</v>
      </c>
      <c r="E6" s="19"/>
      <c r="F6" s="20"/>
      <c r="G6" s="4"/>
    </row>
    <row r="7" ht="14.65" customHeight="1" spans="1:7">
      <c r="A7" s="4"/>
      <c r="B7" s="14" t="s">
        <v>291</v>
      </c>
      <c r="C7" s="21">
        <v>375000</v>
      </c>
      <c r="D7" s="22">
        <v>323700</v>
      </c>
      <c r="E7" s="19"/>
      <c r="F7" s="20"/>
      <c r="G7" s="4"/>
    </row>
    <row r="8" ht="14.65" customHeight="1" spans="1:7">
      <c r="A8" s="4"/>
      <c r="B8" s="14" t="s">
        <v>292</v>
      </c>
      <c r="C8" s="23">
        <v>375000</v>
      </c>
      <c r="D8" s="24">
        <v>323700</v>
      </c>
      <c r="E8" s="19"/>
      <c r="F8" s="20"/>
      <c r="G8" s="4"/>
    </row>
    <row r="9" ht="14.65" customHeight="1" spans="1:7">
      <c r="A9" s="4"/>
      <c r="B9" s="14" t="s">
        <v>293</v>
      </c>
      <c r="C9" s="23">
        <v>405000</v>
      </c>
      <c r="D9" s="24">
        <v>351700</v>
      </c>
      <c r="E9" s="19"/>
      <c r="F9" s="20"/>
      <c r="G9" s="4"/>
    </row>
    <row r="10" ht="14.65" customHeight="1" spans="1:7">
      <c r="A10" s="4"/>
      <c r="B10" s="14" t="s">
        <v>294</v>
      </c>
      <c r="C10" s="25">
        <v>0</v>
      </c>
      <c r="D10" s="25">
        <v>0</v>
      </c>
      <c r="E10" s="26"/>
      <c r="F10" s="27"/>
      <c r="G10" s="4"/>
    </row>
    <row r="11" ht="14.65" customHeight="1" spans="1:7">
      <c r="A11" s="8" t="s">
        <v>13</v>
      </c>
      <c r="B11" s="8" t="s">
        <v>14</v>
      </c>
      <c r="C11" s="9" t="s">
        <v>15</v>
      </c>
      <c r="D11" s="9" t="s">
        <v>16</v>
      </c>
      <c r="E11" s="28" t="s">
        <v>18</v>
      </c>
      <c r="F11" s="29"/>
      <c r="G11" s="12" t="s">
        <v>221</v>
      </c>
    </row>
    <row r="12" ht="14.65" customHeight="1" spans="1:7">
      <c r="A12" s="30" t="s">
        <v>295</v>
      </c>
      <c r="B12" s="14" t="s">
        <v>296</v>
      </c>
      <c r="C12" s="31">
        <v>284900</v>
      </c>
      <c r="D12" s="7">
        <v>234100</v>
      </c>
      <c r="E12" s="32" t="s">
        <v>224</v>
      </c>
      <c r="F12" s="33"/>
      <c r="G12" s="30" t="s">
        <v>288</v>
      </c>
    </row>
    <row r="13" ht="14.65" customHeight="1" spans="1:7">
      <c r="A13" s="34"/>
      <c r="B13" s="14" t="s">
        <v>297</v>
      </c>
      <c r="C13" s="31">
        <v>305900</v>
      </c>
      <c r="D13" s="7">
        <v>253700</v>
      </c>
      <c r="E13" s="32"/>
      <c r="F13" s="33"/>
      <c r="G13" s="34"/>
    </row>
    <row r="14" ht="14.65" customHeight="1" spans="1:7">
      <c r="A14" s="34"/>
      <c r="B14" s="14" t="s">
        <v>298</v>
      </c>
      <c r="C14" s="31">
        <v>325900</v>
      </c>
      <c r="D14" s="7">
        <v>272300</v>
      </c>
      <c r="E14" s="32"/>
      <c r="F14" s="33"/>
      <c r="G14" s="34"/>
    </row>
    <row r="15" ht="14.65" customHeight="1" spans="1:7">
      <c r="A15" s="34"/>
      <c r="B15" s="14" t="s">
        <v>299</v>
      </c>
      <c r="C15" s="31">
        <v>395000</v>
      </c>
      <c r="D15" s="7">
        <v>336700</v>
      </c>
      <c r="E15" s="32"/>
      <c r="F15" s="33"/>
      <c r="G15" s="34"/>
    </row>
    <row r="16" ht="14.65" customHeight="1" spans="1:7">
      <c r="A16" s="35"/>
      <c r="B16" s="36" t="s">
        <v>300</v>
      </c>
      <c r="C16" s="31">
        <v>3100</v>
      </c>
      <c r="D16" s="7">
        <v>2900</v>
      </c>
      <c r="E16" s="37"/>
      <c r="F16" s="38"/>
      <c r="G16" s="35"/>
    </row>
    <row r="17" ht="14.65" customHeight="1" spans="1:15">
      <c r="A17" s="8" t="s">
        <v>13</v>
      </c>
      <c r="B17" s="8" t="s">
        <v>14</v>
      </c>
      <c r="C17" s="9" t="s">
        <v>15</v>
      </c>
      <c r="D17" s="9" t="s">
        <v>16</v>
      </c>
      <c r="E17" s="10" t="s">
        <v>18</v>
      </c>
      <c r="F17" s="11"/>
      <c r="G17" s="12" t="s">
        <v>221</v>
      </c>
      <c r="K17" s="39"/>
      <c r="L17" s="40"/>
      <c r="M17" s="40"/>
      <c r="N17" s="3"/>
      <c r="O17" s="3"/>
    </row>
    <row r="18" ht="14.65" customHeight="1" spans="1:15">
      <c r="A18" s="30" t="s">
        <v>301</v>
      </c>
      <c r="B18" s="41" t="s">
        <v>302</v>
      </c>
      <c r="C18" s="42">
        <v>343000</v>
      </c>
      <c r="D18" s="43">
        <v>283000</v>
      </c>
      <c r="E18" s="17" t="s">
        <v>224</v>
      </c>
      <c r="F18" s="18"/>
      <c r="G18" s="13" t="s">
        <v>303</v>
      </c>
    </row>
    <row r="19" ht="14.65" customHeight="1" spans="1:15">
      <c r="A19" s="34"/>
      <c r="B19" s="41" t="s">
        <v>304</v>
      </c>
      <c r="C19" s="31">
        <v>410000</v>
      </c>
      <c r="D19" s="7">
        <v>345400</v>
      </c>
      <c r="E19" s="19"/>
      <c r="F19" s="20"/>
      <c r="G19" s="4"/>
    </row>
    <row r="20" ht="19.15" customHeight="1" spans="1:15">
      <c r="A20" s="35"/>
      <c r="B20" s="41" t="s">
        <v>305</v>
      </c>
      <c r="C20" s="44">
        <v>449000</v>
      </c>
      <c r="D20" s="45">
        <v>381700</v>
      </c>
      <c r="E20" s="26"/>
      <c r="F20" s="27"/>
      <c r="G20" s="4"/>
    </row>
    <row r="21" ht="14.65" customHeight="1" spans="1:15">
      <c r="A21" s="8" t="s">
        <v>13</v>
      </c>
      <c r="B21" s="8" t="s">
        <v>14</v>
      </c>
      <c r="C21" s="9" t="s">
        <v>15</v>
      </c>
      <c r="D21" s="9" t="s">
        <v>16</v>
      </c>
      <c r="E21" s="10" t="s">
        <v>18</v>
      </c>
      <c r="F21" s="11"/>
      <c r="G21" s="12" t="s">
        <v>221</v>
      </c>
    </row>
    <row r="22" ht="14.65" customHeight="1" spans="1:15">
      <c r="A22" s="30" t="s">
        <v>306</v>
      </c>
      <c r="B22" s="14" t="s">
        <v>307</v>
      </c>
      <c r="C22" s="46">
        <v>158600</v>
      </c>
      <c r="D22" s="43">
        <v>132000</v>
      </c>
      <c r="E22" s="17" t="s">
        <v>224</v>
      </c>
      <c r="F22" s="47"/>
      <c r="G22" s="30" t="s">
        <v>288</v>
      </c>
    </row>
    <row r="23" ht="14.65" customHeight="1" spans="1:15">
      <c r="A23" s="34"/>
      <c r="B23" s="14" t="s">
        <v>308</v>
      </c>
      <c r="C23" s="31">
        <v>175600</v>
      </c>
      <c r="D23" s="7">
        <v>147800</v>
      </c>
      <c r="E23" s="32"/>
      <c r="F23" s="33"/>
      <c r="G23" s="34"/>
    </row>
    <row r="24" ht="14.65" customHeight="1" spans="1:15">
      <c r="A24" s="34"/>
      <c r="B24" s="14" t="s">
        <v>309</v>
      </c>
      <c r="C24" s="31">
        <v>181600</v>
      </c>
      <c r="D24" s="7">
        <v>153400</v>
      </c>
      <c r="E24" s="32"/>
      <c r="F24" s="33"/>
      <c r="G24" s="34"/>
    </row>
    <row r="25" ht="14.65" customHeight="1" spans="1:15">
      <c r="A25" s="34"/>
      <c r="B25" s="14" t="s">
        <v>310</v>
      </c>
      <c r="C25" s="31">
        <v>197600</v>
      </c>
      <c r="D25" s="7">
        <v>168300</v>
      </c>
      <c r="E25" s="32"/>
      <c r="F25" s="33"/>
      <c r="G25" s="34"/>
    </row>
    <row r="26" ht="14.65" customHeight="1" spans="1:15">
      <c r="A26" s="34"/>
      <c r="B26" s="14" t="s">
        <v>311</v>
      </c>
      <c r="C26" s="31">
        <v>201600</v>
      </c>
      <c r="D26" s="7">
        <v>172000</v>
      </c>
      <c r="E26" s="32"/>
      <c r="F26" s="33"/>
      <c r="G26" s="34"/>
    </row>
    <row r="27" ht="14.65" customHeight="1" spans="1:15">
      <c r="A27" s="35"/>
      <c r="B27" s="14" t="s">
        <v>312</v>
      </c>
      <c r="C27" s="31">
        <v>216600</v>
      </c>
      <c r="D27" s="7">
        <v>186000</v>
      </c>
      <c r="E27" s="32"/>
      <c r="F27" s="33"/>
      <c r="G27" s="35"/>
    </row>
    <row r="28" ht="14.65" customHeight="1" spans="1:15">
      <c r="A28" s="8" t="s">
        <v>13</v>
      </c>
      <c r="B28" s="8" t="s">
        <v>14</v>
      </c>
      <c r="C28" s="9" t="s">
        <v>15</v>
      </c>
      <c r="D28" s="9" t="s">
        <v>16</v>
      </c>
      <c r="E28" s="10" t="s">
        <v>18</v>
      </c>
      <c r="F28" s="11"/>
      <c r="G28" s="12" t="s">
        <v>221</v>
      </c>
    </row>
    <row r="29" ht="14.65" customHeight="1" spans="1:15">
      <c r="A29" s="30" t="s">
        <v>313</v>
      </c>
      <c r="B29" s="6" t="s">
        <v>314</v>
      </c>
      <c r="C29" s="7">
        <v>151000</v>
      </c>
      <c r="D29" s="48">
        <v>132400</v>
      </c>
      <c r="E29" s="17" t="s">
        <v>224</v>
      </c>
      <c r="F29" s="47"/>
      <c r="G29" s="30" t="s">
        <v>315</v>
      </c>
    </row>
    <row r="30" ht="14.65" customHeight="1" spans="1:15">
      <c r="A30" s="34"/>
      <c r="B30" s="6" t="s">
        <v>316</v>
      </c>
      <c r="C30" s="7">
        <v>178800</v>
      </c>
      <c r="D30" s="48">
        <v>158300</v>
      </c>
      <c r="E30" s="32"/>
      <c r="F30" s="33"/>
      <c r="G30" s="34"/>
    </row>
    <row r="31" ht="14.65" customHeight="1" spans="1:15">
      <c r="A31" s="34"/>
      <c r="B31" s="6" t="s">
        <v>317</v>
      </c>
      <c r="C31" s="7">
        <v>0</v>
      </c>
      <c r="D31" s="48">
        <v>0</v>
      </c>
      <c r="E31" s="32"/>
      <c r="F31" s="33"/>
      <c r="G31" s="34"/>
    </row>
    <row r="32" ht="14.65" customHeight="1" spans="1:15">
      <c r="A32" s="34"/>
      <c r="B32" s="6" t="s">
        <v>318</v>
      </c>
      <c r="C32" s="7">
        <v>1800</v>
      </c>
      <c r="D32" s="48">
        <v>1700</v>
      </c>
      <c r="E32" s="32"/>
      <c r="F32" s="33"/>
      <c r="G32" s="34"/>
    </row>
    <row r="33" ht="14.65" customHeight="1" spans="1:7">
      <c r="A33" s="34"/>
      <c r="B33" s="6" t="s">
        <v>319</v>
      </c>
      <c r="C33" s="7">
        <v>3000</v>
      </c>
      <c r="D33" s="48">
        <v>2800</v>
      </c>
      <c r="E33" s="32"/>
      <c r="F33" s="33"/>
      <c r="G33" s="34"/>
    </row>
    <row r="34" ht="14.65" customHeight="1" spans="1:7">
      <c r="A34" s="34"/>
      <c r="B34" s="6" t="s">
        <v>320</v>
      </c>
      <c r="C34" s="7">
        <v>0</v>
      </c>
      <c r="D34" s="48">
        <v>0</v>
      </c>
      <c r="E34" s="32"/>
      <c r="F34" s="33"/>
      <c r="G34" s="34"/>
    </row>
    <row r="35" ht="14.65" customHeight="1" spans="1:7">
      <c r="A35" s="8" t="s">
        <v>13</v>
      </c>
      <c r="B35" s="8" t="s">
        <v>14</v>
      </c>
      <c r="C35" s="9" t="s">
        <v>15</v>
      </c>
      <c r="D35" s="9" t="s">
        <v>16</v>
      </c>
      <c r="E35" s="10" t="s">
        <v>18</v>
      </c>
      <c r="F35" s="11"/>
      <c r="G35" s="12" t="s">
        <v>221</v>
      </c>
    </row>
    <row r="36" ht="14.65" customHeight="1" spans="1:7">
      <c r="A36" s="30" t="s">
        <v>321</v>
      </c>
      <c r="B36" s="49" t="s">
        <v>322</v>
      </c>
      <c r="C36" s="46">
        <v>289800</v>
      </c>
      <c r="D36" s="43">
        <v>242500</v>
      </c>
      <c r="E36" s="50" t="s">
        <v>323</v>
      </c>
      <c r="F36" s="51"/>
      <c r="G36" s="30" t="s">
        <v>303</v>
      </c>
    </row>
    <row r="37" ht="14.65" customHeight="1" spans="1:7">
      <c r="A37" s="34"/>
      <c r="B37" s="36" t="s">
        <v>324</v>
      </c>
      <c r="C37" s="31">
        <v>309800</v>
      </c>
      <c r="D37" s="7">
        <v>261000</v>
      </c>
      <c r="E37" s="50"/>
      <c r="F37" s="51"/>
      <c r="G37" s="34"/>
    </row>
    <row r="38" ht="14.65" customHeight="1" spans="1:7">
      <c r="A38" s="34"/>
      <c r="B38" s="36" t="s">
        <v>325</v>
      </c>
      <c r="C38" s="31">
        <v>324800</v>
      </c>
      <c r="D38" s="7">
        <v>272300</v>
      </c>
      <c r="E38" s="50"/>
      <c r="F38" s="51"/>
      <c r="G38" s="34"/>
    </row>
    <row r="39" ht="14.65" customHeight="1" spans="1:7">
      <c r="A39" s="34"/>
      <c r="B39" s="52" t="s">
        <v>326</v>
      </c>
      <c r="C39" s="53">
        <v>362800</v>
      </c>
      <c r="D39" s="54">
        <v>307400</v>
      </c>
      <c r="E39" s="50"/>
      <c r="F39" s="51"/>
      <c r="G39" s="34"/>
    </row>
    <row r="40" ht="14.65" customHeight="1" spans="1:7">
      <c r="A40" s="35"/>
      <c r="B40" s="52" t="s">
        <v>327</v>
      </c>
      <c r="C40" s="53">
        <v>402800</v>
      </c>
      <c r="D40" s="54">
        <v>344400</v>
      </c>
      <c r="E40" s="55"/>
      <c r="F40" s="56"/>
      <c r="G40" s="35"/>
    </row>
    <row r="41" ht="14.65" customHeight="1" spans="1:7">
      <c r="A41" s="8" t="s">
        <v>13</v>
      </c>
      <c r="B41" s="8" t="s">
        <v>14</v>
      </c>
      <c r="C41" s="9" t="s">
        <v>15</v>
      </c>
      <c r="D41" s="9" t="s">
        <v>16</v>
      </c>
      <c r="E41" s="10" t="s">
        <v>18</v>
      </c>
      <c r="F41" s="11"/>
      <c r="G41" s="12" t="s">
        <v>221</v>
      </c>
    </row>
    <row r="42" ht="14.65" customHeight="1" spans="1:7">
      <c r="A42" s="30" t="s">
        <v>328</v>
      </c>
      <c r="B42" s="6" t="s">
        <v>329</v>
      </c>
      <c r="C42" s="7">
        <v>115900</v>
      </c>
      <c r="D42" s="48">
        <v>89900</v>
      </c>
      <c r="E42" s="17" t="s">
        <v>224</v>
      </c>
      <c r="F42" s="47"/>
      <c r="G42" s="30" t="s">
        <v>288</v>
      </c>
    </row>
    <row r="43" ht="14.65" customHeight="1" spans="1:7">
      <c r="A43" s="34"/>
      <c r="B43" s="6" t="s">
        <v>330</v>
      </c>
      <c r="C43" s="7">
        <v>128900</v>
      </c>
      <c r="D43" s="48">
        <v>102000</v>
      </c>
      <c r="E43" s="32"/>
      <c r="F43" s="33"/>
      <c r="G43" s="34"/>
    </row>
    <row r="44" ht="14.65" customHeight="1" spans="1:7">
      <c r="A44" s="34"/>
      <c r="B44" s="6" t="s">
        <v>331</v>
      </c>
      <c r="C44" s="7">
        <v>140900</v>
      </c>
      <c r="D44" s="48">
        <v>113100</v>
      </c>
      <c r="E44" s="32"/>
      <c r="F44" s="33"/>
      <c r="G44" s="34"/>
    </row>
    <row r="45" ht="14.65" customHeight="1" spans="1:7">
      <c r="A45" s="34"/>
      <c r="B45" s="6" t="s">
        <v>332</v>
      </c>
      <c r="C45" s="7">
        <v>149900</v>
      </c>
      <c r="D45" s="48">
        <v>121500</v>
      </c>
      <c r="E45" s="32"/>
      <c r="F45" s="33"/>
      <c r="G45" s="34"/>
    </row>
    <row r="46" ht="14.65" customHeight="1" spans="1:7">
      <c r="A46" s="34"/>
      <c r="B46" s="6" t="s">
        <v>333</v>
      </c>
      <c r="C46" s="7">
        <v>161900</v>
      </c>
      <c r="D46" s="48">
        <v>132700</v>
      </c>
      <c r="E46" s="32"/>
      <c r="F46" s="33"/>
      <c r="G46" s="34"/>
    </row>
    <row r="47" ht="14.65" customHeight="1" spans="1:7">
      <c r="A47" s="34"/>
      <c r="B47" s="6" t="s">
        <v>334</v>
      </c>
      <c r="C47" s="7">
        <v>1500</v>
      </c>
      <c r="D47" s="48">
        <v>1400</v>
      </c>
      <c r="E47" s="32"/>
      <c r="F47" s="33"/>
      <c r="G47" s="34"/>
    </row>
    <row r="48" ht="14.65" customHeight="1" spans="1:7">
      <c r="A48" s="35"/>
      <c r="B48" s="6" t="s">
        <v>335</v>
      </c>
      <c r="C48" s="7">
        <v>300</v>
      </c>
      <c r="D48" s="48">
        <v>300</v>
      </c>
      <c r="E48" s="32"/>
      <c r="F48" s="33"/>
      <c r="G48" s="35"/>
    </row>
    <row r="49" ht="14.65" customHeight="1" spans="1:7">
      <c r="A49" s="8" t="s">
        <v>13</v>
      </c>
      <c r="B49" s="8" t="s">
        <v>14</v>
      </c>
      <c r="C49" s="9" t="s">
        <v>15</v>
      </c>
      <c r="D49" s="9" t="s">
        <v>16</v>
      </c>
      <c r="E49" s="10" t="s">
        <v>18</v>
      </c>
      <c r="F49" s="11"/>
      <c r="G49" s="12" t="s">
        <v>221</v>
      </c>
    </row>
    <row r="50" ht="14.65" customHeight="1" spans="1:7">
      <c r="A50" s="30" t="s">
        <v>336</v>
      </c>
      <c r="B50" s="6" t="s">
        <v>337</v>
      </c>
      <c r="C50" s="7">
        <v>120900</v>
      </c>
      <c r="D50" s="48">
        <v>101400</v>
      </c>
      <c r="E50" s="57" t="s">
        <v>323</v>
      </c>
      <c r="F50" s="57"/>
      <c r="G50" s="30" t="s">
        <v>315</v>
      </c>
    </row>
    <row r="51" ht="14.65" customHeight="1" spans="1:7">
      <c r="A51" s="34"/>
      <c r="B51" s="6" t="s">
        <v>338</v>
      </c>
      <c r="C51" s="7">
        <v>127900</v>
      </c>
      <c r="D51" s="48">
        <v>107900</v>
      </c>
      <c r="E51" s="57"/>
      <c r="F51" s="57"/>
      <c r="G51" s="34"/>
    </row>
    <row r="52" ht="14.65" customHeight="1" spans="1:7">
      <c r="A52" s="34"/>
      <c r="B52" s="6" t="s">
        <v>339</v>
      </c>
      <c r="C52" s="7">
        <v>130900</v>
      </c>
      <c r="D52" s="48">
        <v>110700</v>
      </c>
      <c r="E52" s="57"/>
      <c r="F52" s="57"/>
      <c r="G52" s="34"/>
    </row>
    <row r="53" ht="14.65" customHeight="1" spans="1:7">
      <c r="A53" s="34"/>
      <c r="B53" s="6" t="s">
        <v>340</v>
      </c>
      <c r="C53" s="7">
        <v>138900</v>
      </c>
      <c r="D53" s="48">
        <v>117300</v>
      </c>
      <c r="E53" s="57"/>
      <c r="F53" s="57"/>
      <c r="G53" s="34"/>
    </row>
    <row r="54" ht="14.65" customHeight="1" spans="1:7">
      <c r="A54" s="34"/>
      <c r="B54" s="6" t="s">
        <v>341</v>
      </c>
      <c r="C54" s="7">
        <v>143900</v>
      </c>
      <c r="D54" s="48">
        <v>119900</v>
      </c>
      <c r="E54" s="57"/>
      <c r="F54" s="57"/>
      <c r="G54" s="34"/>
    </row>
    <row r="55" ht="14.65" customHeight="1" spans="1:7">
      <c r="A55" s="34"/>
      <c r="B55" s="6" t="s">
        <v>342</v>
      </c>
      <c r="C55" s="7">
        <v>151900</v>
      </c>
      <c r="D55" s="48">
        <v>129400</v>
      </c>
      <c r="E55" s="57"/>
      <c r="F55" s="57"/>
      <c r="G55" s="34"/>
    </row>
    <row r="56" ht="14.65" customHeight="1" spans="1:7">
      <c r="A56" s="8" t="s">
        <v>13</v>
      </c>
      <c r="B56" s="8" t="s">
        <v>14</v>
      </c>
      <c r="C56" s="9" t="s">
        <v>15</v>
      </c>
      <c r="D56" s="9" t="s">
        <v>16</v>
      </c>
      <c r="E56" s="10" t="s">
        <v>18</v>
      </c>
      <c r="F56" s="11"/>
      <c r="G56" s="12" t="s">
        <v>221</v>
      </c>
    </row>
    <row r="57" ht="14.65" customHeight="1" spans="1:7">
      <c r="A57" s="13" t="s">
        <v>343</v>
      </c>
      <c r="B57" s="14" t="s">
        <v>344</v>
      </c>
      <c r="C57" s="25">
        <v>177900</v>
      </c>
      <c r="D57" s="25">
        <v>157700</v>
      </c>
      <c r="E57" s="17" t="s">
        <v>224</v>
      </c>
      <c r="F57" s="18"/>
      <c r="G57" s="13" t="s">
        <v>315</v>
      </c>
    </row>
    <row r="58" ht="14.65" customHeight="1" spans="1:7">
      <c r="A58" s="4"/>
      <c r="B58" s="14" t="s">
        <v>345</v>
      </c>
      <c r="C58" s="25">
        <v>187900</v>
      </c>
      <c r="D58" s="25">
        <v>161900</v>
      </c>
      <c r="E58" s="19"/>
      <c r="F58" s="20"/>
      <c r="G58" s="4"/>
    </row>
    <row r="59" ht="14.65" customHeight="1" spans="1:7">
      <c r="A59" s="4"/>
      <c r="B59" s="14" t="s">
        <v>346</v>
      </c>
      <c r="C59" s="25">
        <v>199900</v>
      </c>
      <c r="D59" s="25">
        <v>173000</v>
      </c>
      <c r="E59" s="19"/>
      <c r="F59" s="20"/>
      <c r="G59" s="4"/>
    </row>
    <row r="60" ht="14.65" customHeight="1" spans="1:7">
      <c r="A60" s="4"/>
      <c r="B60" s="14" t="s">
        <v>347</v>
      </c>
      <c r="C60" s="25">
        <v>203900</v>
      </c>
      <c r="D60" s="25">
        <v>176700</v>
      </c>
      <c r="E60" s="19"/>
      <c r="F60" s="20"/>
      <c r="G60" s="4"/>
    </row>
    <row r="61" ht="14.65" customHeight="1" spans="1:7">
      <c r="A61" s="4"/>
      <c r="B61" s="14" t="s">
        <v>348</v>
      </c>
      <c r="C61" s="25">
        <v>247900</v>
      </c>
      <c r="D61" s="25">
        <v>222300</v>
      </c>
      <c r="E61" s="19"/>
      <c r="F61" s="20"/>
      <c r="G61" s="4"/>
    </row>
    <row r="62" ht="14.65" customHeight="1" spans="1:7">
      <c r="A62" s="4"/>
      <c r="B62" s="14" t="s">
        <v>349</v>
      </c>
      <c r="C62" s="25">
        <v>0</v>
      </c>
      <c r="D62" s="25">
        <v>0</v>
      </c>
      <c r="E62" s="19"/>
      <c r="F62" s="20"/>
      <c r="G62" s="4"/>
    </row>
    <row r="63" ht="14.65" customHeight="1" spans="1:7">
      <c r="A63" s="4"/>
      <c r="B63" s="14" t="s">
        <v>350</v>
      </c>
      <c r="C63" s="25">
        <v>3000</v>
      </c>
      <c r="D63" s="25">
        <v>2800</v>
      </c>
      <c r="E63" s="19"/>
      <c r="F63" s="20"/>
      <c r="G63" s="4"/>
    </row>
    <row r="64" ht="14.65" customHeight="1" spans="1:7">
      <c r="A64" s="4"/>
      <c r="B64" s="14" t="s">
        <v>351</v>
      </c>
      <c r="C64" s="25">
        <v>3500</v>
      </c>
      <c r="D64" s="25">
        <v>3200</v>
      </c>
      <c r="E64" s="26"/>
      <c r="F64" s="27"/>
      <c r="G64" s="4"/>
    </row>
    <row r="65" ht="14.65" customHeight="1" spans="1:7">
      <c r="A65" s="8" t="s">
        <v>13</v>
      </c>
      <c r="B65" s="8" t="s">
        <v>14</v>
      </c>
      <c r="C65" s="9" t="s">
        <v>15</v>
      </c>
      <c r="D65" s="9" t="s">
        <v>16</v>
      </c>
      <c r="E65" s="10" t="s">
        <v>18</v>
      </c>
      <c r="F65" s="11"/>
      <c r="G65" s="12" t="s">
        <v>221</v>
      </c>
    </row>
    <row r="66" ht="14.65" customHeight="1" spans="1:7">
      <c r="A66" s="13" t="s">
        <v>352</v>
      </c>
      <c r="B66" s="14" t="s">
        <v>353</v>
      </c>
      <c r="C66" s="25">
        <v>191900</v>
      </c>
      <c r="D66" s="25">
        <v>165300</v>
      </c>
      <c r="E66" s="17" t="s">
        <v>224</v>
      </c>
      <c r="F66" s="18"/>
      <c r="G66" s="13" t="s">
        <v>315</v>
      </c>
    </row>
    <row r="67" ht="14.65" customHeight="1" spans="1:7">
      <c r="A67" s="4"/>
      <c r="B67" s="14" t="s">
        <v>354</v>
      </c>
      <c r="C67" s="25">
        <v>203900</v>
      </c>
      <c r="D67" s="25">
        <v>176400</v>
      </c>
      <c r="E67" s="19"/>
      <c r="F67" s="20"/>
      <c r="G67" s="4"/>
    </row>
    <row r="68" ht="14.65" customHeight="1" spans="1:7">
      <c r="A68" s="4"/>
      <c r="B68" s="14" t="s">
        <v>355</v>
      </c>
      <c r="C68" s="25">
        <v>227900</v>
      </c>
      <c r="D68" s="25">
        <v>203600</v>
      </c>
      <c r="E68" s="19"/>
      <c r="F68" s="20"/>
      <c r="G68" s="4"/>
    </row>
    <row r="69" ht="14.65" customHeight="1" spans="1:7">
      <c r="A69" s="4"/>
      <c r="B69" s="14" t="s">
        <v>356</v>
      </c>
      <c r="C69" s="25">
        <v>247900</v>
      </c>
      <c r="D69" s="25">
        <v>222000</v>
      </c>
      <c r="E69" s="19"/>
      <c r="F69" s="20"/>
      <c r="G69" s="4"/>
    </row>
    <row r="70" ht="14.65" customHeight="1" spans="1:7">
      <c r="A70" s="4"/>
      <c r="B70" s="14" t="s">
        <v>357</v>
      </c>
      <c r="C70" s="25">
        <v>12000</v>
      </c>
      <c r="D70" s="25">
        <v>11100</v>
      </c>
      <c r="E70" s="26"/>
      <c r="F70" s="27"/>
      <c r="G70" s="4"/>
    </row>
    <row r="71" ht="14.65" customHeight="1" spans="1:7">
      <c r="A71" s="8" t="s">
        <v>13</v>
      </c>
      <c r="B71" s="8" t="s">
        <v>14</v>
      </c>
      <c r="C71" s="9" t="s">
        <v>15</v>
      </c>
      <c r="D71" s="9" t="s">
        <v>16</v>
      </c>
      <c r="E71" s="10" t="s">
        <v>18</v>
      </c>
      <c r="F71" s="11"/>
      <c r="G71" s="12" t="s">
        <v>221</v>
      </c>
    </row>
    <row r="72" ht="14.65" customHeight="1" spans="1:7">
      <c r="A72" s="13" t="s">
        <v>358</v>
      </c>
      <c r="B72" s="58" t="s">
        <v>359</v>
      </c>
      <c r="C72" s="59">
        <v>198700</v>
      </c>
      <c r="D72" s="60">
        <v>161100</v>
      </c>
      <c r="E72" s="17" t="s">
        <v>224</v>
      </c>
      <c r="F72" s="18"/>
      <c r="G72" s="30" t="s">
        <v>288</v>
      </c>
    </row>
    <row r="73" ht="14.65" customHeight="1" spans="1:7">
      <c r="A73" s="13"/>
      <c r="B73" s="61" t="s">
        <v>360</v>
      </c>
      <c r="C73" s="62">
        <v>229700</v>
      </c>
      <c r="D73" s="63">
        <v>178400</v>
      </c>
      <c r="E73" s="19"/>
      <c r="F73" s="20"/>
      <c r="G73" s="34"/>
    </row>
    <row r="74" ht="14.65" customHeight="1" spans="1:7">
      <c r="A74" s="13"/>
      <c r="B74" s="61" t="s">
        <v>361</v>
      </c>
      <c r="C74" s="64">
        <v>237000</v>
      </c>
      <c r="D74" s="5">
        <v>185400</v>
      </c>
      <c r="E74" s="19"/>
      <c r="F74" s="20"/>
      <c r="G74" s="34"/>
    </row>
    <row r="75" ht="14.65" customHeight="1" spans="1:7">
      <c r="A75" s="13"/>
      <c r="B75" s="61" t="s">
        <v>362</v>
      </c>
      <c r="C75" s="64">
        <v>247000</v>
      </c>
      <c r="D75" s="5">
        <v>197400</v>
      </c>
      <c r="E75" s="19"/>
      <c r="F75" s="20"/>
      <c r="G75" s="34"/>
    </row>
    <row r="76" ht="14.65" customHeight="1" spans="1:7">
      <c r="A76" s="8" t="s">
        <v>13</v>
      </c>
      <c r="B76" s="8" t="s">
        <v>14</v>
      </c>
      <c r="C76" s="9" t="s">
        <v>15</v>
      </c>
      <c r="D76" s="9" t="s">
        <v>16</v>
      </c>
      <c r="E76" s="10" t="s">
        <v>18</v>
      </c>
      <c r="F76" s="11"/>
      <c r="G76" s="12" t="s">
        <v>221</v>
      </c>
    </row>
    <row r="77" ht="51.75" customHeight="1" spans="1:7">
      <c r="A77" s="13" t="s">
        <v>363</v>
      </c>
      <c r="B77" s="61" t="s">
        <v>364</v>
      </c>
      <c r="C77" s="64">
        <v>250800</v>
      </c>
      <c r="D77" s="5">
        <v>214100</v>
      </c>
      <c r="E77" s="19"/>
      <c r="F77" s="20"/>
      <c r="G77" s="4"/>
    </row>
    <row r="78" ht="14.65" customHeight="1" spans="1:7">
      <c r="A78" s="8" t="s">
        <v>13</v>
      </c>
      <c r="B78" s="8" t="s">
        <v>14</v>
      </c>
      <c r="C78" s="9" t="s">
        <v>15</v>
      </c>
      <c r="D78" s="9" t="s">
        <v>16</v>
      </c>
      <c r="E78" s="10" t="s">
        <v>18</v>
      </c>
      <c r="F78" s="11"/>
      <c r="G78" s="12" t="s">
        <v>221</v>
      </c>
    </row>
    <row r="79" ht="14.65" customHeight="1" spans="1:7">
      <c r="A79" s="30" t="s">
        <v>365</v>
      </c>
      <c r="B79" s="61" t="s">
        <v>366</v>
      </c>
      <c r="C79" s="7">
        <v>181900</v>
      </c>
      <c r="D79" s="7">
        <v>148100</v>
      </c>
      <c r="E79" s="17" t="s">
        <v>224</v>
      </c>
      <c r="F79" s="18"/>
      <c r="G79" s="13" t="s">
        <v>303</v>
      </c>
    </row>
    <row r="80" ht="14.65" customHeight="1" spans="1:7">
      <c r="A80" s="34"/>
      <c r="B80" s="61" t="s">
        <v>367</v>
      </c>
      <c r="C80" s="7">
        <v>192900</v>
      </c>
      <c r="D80" s="7">
        <v>158200</v>
      </c>
      <c r="E80" s="19"/>
      <c r="F80" s="20"/>
      <c r="G80" s="13"/>
    </row>
    <row r="81" ht="14.65" customHeight="1" spans="1:7">
      <c r="A81" s="34"/>
      <c r="B81" s="61" t="s">
        <v>368</v>
      </c>
      <c r="C81" s="7">
        <v>206900</v>
      </c>
      <c r="D81" s="7">
        <v>170100</v>
      </c>
      <c r="E81" s="19"/>
      <c r="F81" s="20"/>
      <c r="G81" s="13"/>
    </row>
    <row r="82" ht="14.65" customHeight="1" spans="1:7">
      <c r="A82" s="34"/>
      <c r="B82" s="61" t="s">
        <v>369</v>
      </c>
      <c r="C82" s="7">
        <v>208300</v>
      </c>
      <c r="D82" s="7">
        <v>172300</v>
      </c>
      <c r="E82" s="19"/>
      <c r="F82" s="20"/>
      <c r="G82" s="13"/>
    </row>
    <row r="83" ht="14.65" customHeight="1" spans="1:7">
      <c r="A83" s="34"/>
      <c r="B83" s="61" t="s">
        <v>370</v>
      </c>
      <c r="C83" s="7">
        <v>227300</v>
      </c>
      <c r="D83" s="7">
        <v>189800</v>
      </c>
      <c r="E83" s="19"/>
      <c r="F83" s="20"/>
      <c r="G83" s="13"/>
    </row>
    <row r="84" ht="14.65" customHeight="1" spans="1:7">
      <c r="A84" s="35"/>
      <c r="B84" s="61" t="s">
        <v>371</v>
      </c>
      <c r="C84" s="7">
        <v>243300</v>
      </c>
      <c r="D84" s="7">
        <v>204500</v>
      </c>
      <c r="E84" s="19"/>
      <c r="F84" s="20"/>
      <c r="G84" s="13"/>
    </row>
    <row r="85" ht="14.65" customHeight="1" spans="1:7">
      <c r="A85" s="8" t="s">
        <v>13</v>
      </c>
      <c r="B85" s="8" t="s">
        <v>14</v>
      </c>
      <c r="C85" s="9" t="s">
        <v>15</v>
      </c>
      <c r="D85" s="9" t="s">
        <v>16</v>
      </c>
      <c r="E85" s="10" t="s">
        <v>18</v>
      </c>
      <c r="F85" s="11"/>
      <c r="G85" s="12" t="s">
        <v>221</v>
      </c>
    </row>
    <row r="86" ht="14.65" customHeight="1" spans="1:7">
      <c r="A86" s="30" t="s">
        <v>372</v>
      </c>
      <c r="B86" s="6" t="s">
        <v>373</v>
      </c>
      <c r="C86" s="7">
        <v>143900</v>
      </c>
      <c r="D86" s="48">
        <v>124000</v>
      </c>
      <c r="E86" s="17" t="s">
        <v>224</v>
      </c>
      <c r="F86" s="47"/>
      <c r="G86" s="30" t="s">
        <v>315</v>
      </c>
    </row>
    <row r="87" ht="14.65" customHeight="1" spans="1:7">
      <c r="A87" s="34"/>
      <c r="B87" s="6" t="s">
        <v>374</v>
      </c>
      <c r="C87" s="7">
        <v>153900</v>
      </c>
      <c r="D87" s="48">
        <v>135200</v>
      </c>
      <c r="E87" s="32"/>
      <c r="F87" s="33"/>
      <c r="G87" s="34"/>
    </row>
    <row r="88" ht="14.65" customHeight="1" spans="1:7">
      <c r="A88" s="34"/>
      <c r="B88" s="6" t="s">
        <v>375</v>
      </c>
      <c r="C88" s="7">
        <v>160900</v>
      </c>
      <c r="D88" s="48">
        <v>141700</v>
      </c>
      <c r="E88" s="32"/>
      <c r="F88" s="33"/>
      <c r="G88" s="34"/>
    </row>
    <row r="89" ht="14.65" customHeight="1" spans="1:7">
      <c r="A89" s="34"/>
      <c r="B89" s="6" t="s">
        <v>376</v>
      </c>
      <c r="C89" s="7">
        <v>170900</v>
      </c>
      <c r="D89" s="48">
        <v>151000</v>
      </c>
      <c r="E89" s="32"/>
      <c r="F89" s="33"/>
      <c r="G89" s="34"/>
    </row>
    <row r="90" ht="14.65" customHeight="1" spans="1:7">
      <c r="A90" s="35"/>
      <c r="B90" s="6" t="s">
        <v>377</v>
      </c>
      <c r="C90" s="7">
        <v>190900</v>
      </c>
      <c r="D90" s="48">
        <v>159700</v>
      </c>
      <c r="E90" s="32"/>
      <c r="F90" s="33"/>
      <c r="G90" s="35"/>
    </row>
    <row r="91" ht="54" customHeight="1" spans="1:7">
      <c r="A91" s="6" t="s">
        <v>378</v>
      </c>
      <c r="B91" s="6"/>
      <c r="C91" s="65"/>
      <c r="D91" s="65"/>
      <c r="E91" s="13"/>
      <c r="F91" s="13"/>
      <c r="G91" s="6"/>
    </row>
    <row r="92" spans="1:7">
      <c r="A92" s="66" t="s">
        <v>10</v>
      </c>
      <c r="B92" s="66"/>
      <c r="C92" s="67"/>
      <c r="D92" s="67"/>
      <c r="E92" s="68"/>
      <c r="F92" s="68"/>
      <c r="G92" s="67"/>
    </row>
  </sheetData>
  <mergeCells count="58">
    <mergeCell ref="A1:G1"/>
    <mergeCell ref="A2:G2"/>
    <mergeCell ref="E3:F3"/>
    <mergeCell ref="E11:F11"/>
    <mergeCell ref="E17:F17"/>
    <mergeCell ref="E21:F21"/>
    <mergeCell ref="E28:F28"/>
    <mergeCell ref="E35:F35"/>
    <mergeCell ref="E41:F41"/>
    <mergeCell ref="E49:F49"/>
    <mergeCell ref="E56:F56"/>
    <mergeCell ref="E65:F65"/>
    <mergeCell ref="E71:F71"/>
    <mergeCell ref="E76:F76"/>
    <mergeCell ref="E77:F77"/>
    <mergeCell ref="E78:F78"/>
    <mergeCell ref="E85:F85"/>
    <mergeCell ref="A91:G91"/>
    <mergeCell ref="A92:G92"/>
    <mergeCell ref="A4:A10"/>
    <mergeCell ref="A12:A16"/>
    <mergeCell ref="A18:A20"/>
    <mergeCell ref="A22:A27"/>
    <mergeCell ref="A29:A34"/>
    <mergeCell ref="A36:A40"/>
    <mergeCell ref="A42:A48"/>
    <mergeCell ref="A50:A55"/>
    <mergeCell ref="A57:A64"/>
    <mergeCell ref="A66:A70"/>
    <mergeCell ref="A72:A75"/>
    <mergeCell ref="A79:A84"/>
    <mergeCell ref="A86:A90"/>
    <mergeCell ref="G4:G10"/>
    <mergeCell ref="G12:G16"/>
    <mergeCell ref="G18:G20"/>
    <mergeCell ref="G22:G27"/>
    <mergeCell ref="G29:G34"/>
    <mergeCell ref="G36:G40"/>
    <mergeCell ref="G42:G48"/>
    <mergeCell ref="G50:G55"/>
    <mergeCell ref="G57:G64"/>
    <mergeCell ref="G66:G70"/>
    <mergeCell ref="G72:G75"/>
    <mergeCell ref="G79:G84"/>
    <mergeCell ref="G86:G90"/>
    <mergeCell ref="E4:F10"/>
    <mergeCell ref="E12:F16"/>
    <mergeCell ref="E18:F20"/>
    <mergeCell ref="E22:F27"/>
    <mergeCell ref="E36:F40"/>
    <mergeCell ref="E29:F34"/>
    <mergeCell ref="E86:F90"/>
    <mergeCell ref="E72:F75"/>
    <mergeCell ref="E79:F84"/>
    <mergeCell ref="E50:F55"/>
    <mergeCell ref="E66:F70"/>
    <mergeCell ref="E57:F64"/>
    <mergeCell ref="E42:F48"/>
  </mergeCells>
  <hyperlinks>
    <hyperlink ref="A92:G92" r:id="rId2" display="查看最新免税价格请登录 北京国汽海创官方网站 www.bjgqhc.com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首页</vt:lpstr>
      <vt:lpstr>奔驰</vt:lpstr>
      <vt:lpstr>一汽奥迪</vt:lpstr>
      <vt:lpstr>上汽通用</vt:lpstr>
      <vt:lpstr>马自达</vt:lpstr>
      <vt:lpstr>上汽大众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北京国汽海创</dc:creator>
  <cp:lastModifiedBy>巴黎贩卖糖果的孩纸；</cp:lastModifiedBy>
  <dcterms:created xsi:type="dcterms:W3CDTF">2019-03-28T18:32:00Z</dcterms:created>
  <cp:lastPrinted>2025-11-17T11:31:00Z</cp:lastPrinted>
  <dcterms:modified xsi:type="dcterms:W3CDTF">2026-05-01T01:26:09Z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C9537C4E344C4DF684300B3FF8E7CB53_13</vt:lpwstr>
  </property>
  <property fmtid="{D5CDD505-2E9C-101B-9397-08002B2CF9AE}" pid="4" name="commondata">
    <vt:lpwstr>eyJoZGlkIjoiNzkzYTg1Y2ExYTM0MDAzOGFjZTk5M2QzMzFlNmUwZDAifQ==</vt:lpwstr>
  </property>
</Properties>
</file>